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020 г. Департамент финансов\отчеты по соглашению\"/>
    </mc:Choice>
  </mc:AlternateContent>
  <bookViews>
    <workbookView xWindow="240" yWindow="105" windowWidth="14805" windowHeight="8010"/>
  </bookViews>
  <sheets>
    <sheet name="приложение" sheetId="1" r:id="rId1"/>
    <sheet name="приложение свод поселений" sheetId="3" r:id="rId2"/>
  </sheets>
  <definedNames>
    <definedName name="_xlnm.Print_Titles" localSheetId="0">приложение!$9:$9</definedName>
    <definedName name="_xlnm.Print_Titles" localSheetId="1">'приложение свод поселений'!$4:$4</definedName>
    <definedName name="_xlnm.Print_Area" localSheetId="0">приложение!$A$1:$J$45</definedName>
    <definedName name="_xlnm.Print_Area" localSheetId="1">'приложение свод поселений'!$A$1:$L$97</definedName>
  </definedNames>
  <calcPr calcId="162913"/>
  <customWorkbookViews>
    <customWorkbookView name="Острешкина Наталья Иосифовна - Личное представление" guid="{AA35BFF6-BC5E-4E54-B319-9A148CC08670}" mergeInterval="0" personalView="1" maximized="1" xWindow="1" yWindow="1" windowWidth="1920" windowHeight="817" activeSheetId="1"/>
    <customWorkbookView name="Кузина Екатерина Павловна - Личное представление" guid="{41E59370-86DD-452E-B1B2-DA55FEACF58D}" mergeInterval="0" personalView="1" maximized="1" windowWidth="1916" windowHeight="815" activeSheetId="1"/>
  </customWorkbookViews>
</workbook>
</file>

<file path=xl/calcChain.xml><?xml version="1.0" encoding="utf-8"?>
<calcChain xmlns="http://schemas.openxmlformats.org/spreadsheetml/2006/main">
  <c r="J75" i="3" l="1"/>
  <c r="I75" i="3"/>
  <c r="H21" i="1" l="1"/>
  <c r="G21" i="1"/>
</calcChain>
</file>

<file path=xl/sharedStrings.xml><?xml version="1.0" encoding="utf-8"?>
<sst xmlns="http://schemas.openxmlformats.org/spreadsheetml/2006/main" count="563" uniqueCount="330">
  <si>
    <t>№
п/п</t>
  </si>
  <si>
    <t>Наименование мероприятия</t>
  </si>
  <si>
    <t>Срок реализации мероприятия</t>
  </si>
  <si>
    <t>Проект нормативного правового акта или иной документ</t>
  </si>
  <si>
    <t>Целевой показатель</t>
  </si>
  <si>
    <t>3. Мероприятия по сокращению муниципального долга и расходов на его обслуживание</t>
  </si>
  <si>
    <t>Всего по расходам,  в том числе:</t>
  </si>
  <si>
    <t>2. Мероприятия по оптимизации расходов бюджета муниципального образования</t>
  </si>
  <si>
    <t>реквизиты муниципального правового акта, утвердившего план мероприятий:*</t>
  </si>
  <si>
    <t>Значение целевого показателя на отчетную дату</t>
  </si>
  <si>
    <t>* - указываются реквизиты первоначально принятого документа (например: постановление от хх.хх.хххх, № хх (в ред. от хх.хх.хххх, № хх)</t>
  </si>
  <si>
    <t>Проект муниципального правового акта или иной документ</t>
  </si>
  <si>
    <t>Наименование городского / сельского поселения</t>
  </si>
  <si>
    <t>Обоснование исполнения мероприятия</t>
  </si>
  <si>
    <t>Реквизиты муниципального правового акта, утвердившего план мероприятий и внесение изменений в него (№ дата)*</t>
  </si>
  <si>
    <t>Значение целевого показателя (план)</t>
  </si>
  <si>
    <t>Бюджетный эффект от реализации мероприятий (план)</t>
  </si>
  <si>
    <t>Всего по доходам,  в том числе:</t>
  </si>
  <si>
    <t>1. Мероприятия по росту доходов бюджета муниципального образования</t>
  </si>
  <si>
    <t>Бюджетный эффект от реализации мероприятий (план), тыс. руб.</t>
  </si>
  <si>
    <t>Полученный бюджетный эффект от реализации мероприятий на отчетную дату, тыс. руб.</t>
  </si>
  <si>
    <t>2.1</t>
  </si>
  <si>
    <t>Сентябрь 2019 года</t>
  </si>
  <si>
    <t>Проект постановление администрации Октябрьского района  «Об утверждении плана мероприятий по реорганизации неэффективных муниципальных образовательных организаций Октябрьского района»</t>
  </si>
  <si>
    <t>Количество муниципальных учреждений, подлежащих реорганизации, единиц</t>
  </si>
  <si>
    <t>2.2</t>
  </si>
  <si>
    <t xml:space="preserve">Экономия по торгам, сложившаяся в результате проведенных  конкурсных процедур  </t>
  </si>
  <si>
    <t>В течение года</t>
  </si>
  <si>
    <t>Экономия, сложившаяся в результате торгов, тыс.рублей</t>
  </si>
  <si>
    <t>2.3</t>
  </si>
  <si>
    <t>Расширение перечня и объёма платных услуг, оказываемых бюджетными и автономными учреждениями Октябрьского района в соответствии с их Уставами, а также пересмотреть действующий порядок определения платы за оказание услуг (выполнение работ), с определением эффективного уровня рентабельности</t>
  </si>
  <si>
    <t xml:space="preserve">Внесение изменений в Уставы муниципальных учреждений 
Октябрьского района
</t>
  </si>
  <si>
    <t>Увеличение объема платных услуг ежегодно, тыс.рублей</t>
  </si>
  <si>
    <t>2.4</t>
  </si>
  <si>
    <t>Количество штатных единиц, подлежащих  сокращению</t>
  </si>
  <si>
    <t>2.5</t>
  </si>
  <si>
    <t xml:space="preserve">Оптимизация штатной численности  работников социальной  сферы </t>
  </si>
  <si>
    <t>Проект приказа учредителя</t>
  </si>
  <si>
    <t>2.6</t>
  </si>
  <si>
    <t>Экономия, сложившаяся в результате заключения муниципальными учреждениями энергосервисных контрактов на оказание коммунальных услуг</t>
  </si>
  <si>
    <t>Экономия,  сложившаяся в результате заключения муниципальными учреждениями энергосервисных контрактов</t>
  </si>
  <si>
    <t>2.7</t>
  </si>
  <si>
    <t>Передача услуг некоммерческим организациям и социальному предпринимательству по организации мероприятий социальной сферы</t>
  </si>
  <si>
    <t>Количество муниципальных услуг, единиц</t>
  </si>
  <si>
    <t>3.1</t>
  </si>
  <si>
    <t>3.2</t>
  </si>
  <si>
    <t>3.3</t>
  </si>
  <si>
    <t>Установить значение показателя соотношения муниципального  долга к доходам бюджета Октябрьского района без учета безвозмездных поступлений</t>
  </si>
  <si>
    <t>Отношение муниципального долга к доходам бюджета Октябрьского района  без учета безвозмездных поступлений, %</t>
  </si>
  <si>
    <t>Отношение годового объема погашения долговых обязательств к суммарному годовому объему доходов бюджета Октябрьского района  без учета безвозмездных поступлений, %</t>
  </si>
  <si>
    <t xml:space="preserve">Установить предельный годовой объем расходов на обслуживание муниципального долга   не более 1 % от общего годового объема расходов бюджета Октябрьского района, за исключением средств, предоставляемых из бюджета автономного округа </t>
  </si>
  <si>
    <t>Отношение годового объема расходов на обслуживание муниципального долга к общему годовому объему расходов бюджета Октябрьского района, за исключением средств, предоставляемых из бюджета автономного округа , %</t>
  </si>
  <si>
    <t>г.п.Андра</t>
  </si>
  <si>
    <t>2.1.</t>
  </si>
  <si>
    <t>г.п.Октябрьское</t>
  </si>
  <si>
    <t>2.2.</t>
  </si>
  <si>
    <t>г.п. Приобье</t>
  </si>
  <si>
    <t>2.3.</t>
  </si>
  <si>
    <t>г.п.Талинка</t>
  </si>
  <si>
    <t>2.4.</t>
  </si>
  <si>
    <t>с.п.Каменное</t>
  </si>
  <si>
    <t>2.5.</t>
  </si>
  <si>
    <t>с.п.Карымкары</t>
  </si>
  <si>
    <t>2.6.</t>
  </si>
  <si>
    <t>с.п.М-Атлым</t>
  </si>
  <si>
    <t>2.7.</t>
  </si>
  <si>
    <t>с.п.Перегрёбное</t>
  </si>
  <si>
    <t>2.8.</t>
  </si>
  <si>
    <t>с.п.Сергино</t>
  </si>
  <si>
    <t>2.9.</t>
  </si>
  <si>
    <t>с.п.Унъюган</t>
  </si>
  <si>
    <t>2.10.</t>
  </si>
  <si>
    <t>2.11.</t>
  </si>
  <si>
    <t>с.п.Шеркалы</t>
  </si>
  <si>
    <t xml:space="preserve">Рассчитать экономию по торгам, сложившуюся в результате проведенных конкурсных процедур                </t>
  </si>
  <si>
    <t>В течение отчетного периода</t>
  </si>
  <si>
    <t xml:space="preserve">Экономия, сложившаяся в результате торгов </t>
  </si>
  <si>
    <t>Не менее 1</t>
  </si>
  <si>
    <t xml:space="preserve">При осуществлениии муниципальных закупок, выбирать преимущественно способ проведения процедур в виде аукциона в электронной форме. При размещении извещения об осуществлении закупки направлять приглашение потенциальным участникам закупок, с целью увеличения конкуренции, и как следствие снижение цены заключаемого контракта </t>
  </si>
  <si>
    <t>Экономия, сложившаяся в результате проведенных процедур закупок, тыс.руб.</t>
  </si>
  <si>
    <t>Экономия по торгам, сложившаяся в результате проведенных конкурсных процедур</t>
  </si>
  <si>
    <t>Разница между объемом закупок, полученных по результатам их осуществления и планируемым объемом закупок, тыс.рублей</t>
  </si>
  <si>
    <t>Повышение внутриведомственного финансового контроля в целях целевого, эффективного и экономного расходования бюджетных средств</t>
  </si>
  <si>
    <t>в течении года</t>
  </si>
  <si>
    <t>экономия средств при проведении аукционов</t>
  </si>
  <si>
    <t>в течение года</t>
  </si>
  <si>
    <t>Утверждение лимитов на электоэнергию</t>
  </si>
  <si>
    <t>Доля сокращения расходов по оплате "коммунальных услуг" к общему объему расходов бюджета по КОСГУ 223 ,%</t>
  </si>
  <si>
    <t>Проведение  внутреннего муниципального финансового контроля в целях целевого, эффективного и экономного расходования бюджетных средств эк.ст.212,340</t>
  </si>
  <si>
    <t xml:space="preserve">Расширения перечня и объёмов платных услуг, оказываемых бюджетными учреждениями </t>
  </si>
  <si>
    <t>Сложившаяся экономия, тыс.рублей</t>
  </si>
  <si>
    <t xml:space="preserve">Увеличение объема платных услуг, оказываемых муниципальным  бюджетным учреждением культуры </t>
  </si>
  <si>
    <t>-</t>
  </si>
  <si>
    <t>Матрюшова Ольга Григорьевна-доходы, тел. 8 (34678)-2-81-30</t>
  </si>
  <si>
    <t>Исполнитель:</t>
  </si>
  <si>
    <t>Бюджетный  эффект  планируется  получить во 2  полугодии 2019 года</t>
  </si>
  <si>
    <t xml:space="preserve">Экономия бюджетных средств,  сложившаяся по итогам проведенных торгов на отчетную дату  в учреждениях отрасли социальной сферы, ЖКХ </t>
  </si>
  <si>
    <t>Объем расходов  на обслуживание муниципального долга   не более 1 % от общего объема расходов бюджета</t>
  </si>
  <si>
    <t>Сложилась экономия по результатам проведенных процедур определения поставщика в электронной форме</t>
  </si>
  <si>
    <t>не менее 10</t>
  </si>
  <si>
    <t>Экономия бюджетных средств по итогам проведенных торгов, в том числе от  аукциона</t>
  </si>
  <si>
    <t>1.1.</t>
  </si>
  <si>
    <t xml:space="preserve">Меры, направленные на погашение просроченной дебиторской задолженности по неналоговым доходам </t>
  </si>
  <si>
    <t xml:space="preserve">Претензии и исковые заявления о погашении задолженности </t>
  </si>
  <si>
    <t>Отношение  суммы просроченной дебиторской задолженности по неналоговым доходам, планируемой к получению в результате  проведения претензионно-исковой работы,  к годовой  сумме неналоговых доходов, утвержденной первоначальным решением о бюджете, %</t>
  </si>
  <si>
    <t>1.2.</t>
  </si>
  <si>
    <t>Заключение соглашений социально-экономического развития территории</t>
  </si>
  <si>
    <t>Соглашения социально-экономического развития</t>
  </si>
  <si>
    <t>1.3.</t>
  </si>
  <si>
    <t>Отношение стоимости имущества, планируемого к внесению в Перечень, к сумме неналоговых  доходов, утвержденной первоначальным решением о бюджете, %</t>
  </si>
  <si>
    <t>1.4.</t>
  </si>
  <si>
    <t>Отслеживание выполнения условий муниципальных контрактов на поставку товаров, выполнение работ, оказание услуг для нужд Октябрьского района и осуществление денежных взысканий (штрафов) за нарушение сроков исполнения муниципальных контрактов</t>
  </si>
  <si>
    <t>100</t>
  </si>
  <si>
    <t>1.5.</t>
  </si>
  <si>
    <t>Анализ эффективности осуществляемых ранее мер поддержки и стимулирования деятельности субъектов малого предпринимательства</t>
  </si>
  <si>
    <t xml:space="preserve">Отношение количества предпринимателей, которым оказаны меры поддержки и которые уплачивают налоги в местный бюджет, к количеству предпринимателей, которым оказаны меры поддержки, % </t>
  </si>
  <si>
    <t>1.6.</t>
  </si>
  <si>
    <t>Меры, направленные  на сокращение задолженности по налоговым платежам в бюджет района</t>
  </si>
  <si>
    <t>Отношение   суммы задолженности по налоговым платежам в бюджет района, планируемой к получению в результате  проведения мероприятий,  к годовой  сумме налоговых доходов, утвержденной первоначальным решением о бюджете, %</t>
  </si>
  <si>
    <t>1.</t>
  </si>
  <si>
    <t>Заключение новых договоров за наём (аренду) жилых помещений.</t>
  </si>
  <si>
    <t>Договоры коммерческого (социального) найма жилого помещения муниципального жилищного фонда</t>
  </si>
  <si>
    <t>Отношение дополнительной суммы арендной платы за найм жилых помещений планируемой к получению в результате заключения новых договоров аренды, к годовой сумме арендной плате за найм жилых помещений, %</t>
  </si>
  <si>
    <t>Проведение мер по увеличению поступлений доходов от государственной пошлины за совершение нотариальных действий должностными лицами органов местного самоуправления.</t>
  </si>
  <si>
    <t>Отношение дополнительной суммы доходов, планируемой к получению в результате проведения мер по увеличению поступлений доходов от государственной пошлины, к годовой сумме доходов от государственной пошлины, %</t>
  </si>
  <si>
    <t>Выявление объектов недвижимого имущества, которые признаются объектами налогообложения, в отношении которых налоговая база определяется как кадастровая стоимость</t>
  </si>
  <si>
    <t>Отношение дополнительной суммы налога на имущество физических лиц, планируемой к получению в результате проведенной работы, к первоначально утвержденной сумме налога на имущество физических лиц, %</t>
  </si>
  <si>
    <t>не менее 1</t>
  </si>
  <si>
    <t>Вовлечение в налоговый оборот объектов недвижимости с незарегистрированным правом собственности</t>
  </si>
  <si>
    <t>Отношение дополнительной суммы доходов, планируемой к получению в результате проведенных мероприятий, к первоначально утвержденной сумме имущественных налогов, %</t>
  </si>
  <si>
    <t>не менее 0,2</t>
  </si>
  <si>
    <t>2.</t>
  </si>
  <si>
    <t>Отслеживание условий исполнения муниципальных контрактов и осуществление денежных взысканий (штрафов) за нарушение сроков исполнения муниципальных контрактов</t>
  </si>
  <si>
    <t>в течение отчетного периода</t>
  </si>
  <si>
    <t>Отношение количества контрактов, по которым проводятся проверки, к общему количеству контрактов, %</t>
  </si>
  <si>
    <t>Факты нарушения условий муниципальных контрактов не выявлены.</t>
  </si>
  <si>
    <t>Выявление объектов недвижимого имущества, которые признаются объектами налогообложения, в отношении которых налоговая база определяется как кадастровая стоимость, не включенных в перечень</t>
  </si>
  <si>
    <t>Количество выявленных объектов недвижимого имущества, котрые признаются объектами налогообложения</t>
  </si>
  <si>
    <t>Отношение дополнительной суммы доходов, планируемой к получению в результате проведения претензионно – исковой работы, к первоначально утвержденной сумме неналоговых доходов, %</t>
  </si>
  <si>
    <t>Не менее 0,9</t>
  </si>
  <si>
    <t>Количество объектов недвижимости с незарегистрированными правами, вовлеченные в налоговый оборот</t>
  </si>
  <si>
    <t>3.</t>
  </si>
  <si>
    <t>г.п.Приобье</t>
  </si>
  <si>
    <t>Проведение работы по постановке на налоговый учет обособленных подразделений организаций, осуществляющих деятельность на территории городского поселения Приобье без регистрации в налоговой инспекции по месту ведения деятельности</t>
  </si>
  <si>
    <t>Количество обособленных подразделений организаций, поставленных на налоговый учет в МРИ ФНС №3 по ХМАО-Югре, ед.</t>
  </si>
  <si>
    <t>Безвозмездные поступления от юридических лиц, индивидуальных предпринимателей</t>
  </si>
  <si>
    <t>Отношение суммы безвозмездных поступлений от юридических лиц, индивидуальных предпринимателей, поступившей в бюджет, к первоначально утвержденной сумме безвозмездных поступлений, %</t>
  </si>
  <si>
    <t>Количество выявленных объектов недвижимого имущества, которые признаются объектами налогообложения, в отношении которых налоговая база определяется как кадастровая стоимость, утверждаемый в соответствии со ст.378,2 Налогового кодекса РФ, ед.</t>
  </si>
  <si>
    <t>Отслеживание условий исполнения муниципальных контрактов  на поставку товаров, выполнение работ, оказание услуг для нужд г.п.Приобье и осуществление денежных взысканий (штрафов) за нарушение сроков исполнения муниципальных контрактов</t>
  </si>
  <si>
    <t>1.7.</t>
  </si>
  <si>
    <t>Количество зарегистрированных объектов недвижимости с ранее незарегистрированным правом собственности, ед.</t>
  </si>
  <si>
    <t>4.</t>
  </si>
  <si>
    <t>Претензии и исковые заявления о погашении задолженности</t>
  </si>
  <si>
    <t>Меры, направленные  на сокращение задолженности по налоговым платежам в бюджет поселения</t>
  </si>
  <si>
    <t>Отношение   суммы задолженности по налоговым платежам в бюджет поселения, планируемой к получению в результате  проведения мероприятий,  к годовой  сумме налоговых доходов, утвержденной первоначальным решением о бюджете, %</t>
  </si>
  <si>
    <t>Выявление объектов недвижимого имущества, которые признаются объектами налогообложения, в отношении которых налоговая база определяется как кадастровая стоимость, не включенных в Перечень</t>
  </si>
  <si>
    <t>Отношение дополнительной суммы налоговых поступлений, планируемой к получению в результате выявления объектов налогообложения, в отношении которых налоговая база определяется как кадастровая стоимость, к годовой сумме налоговых поступлений, %</t>
  </si>
  <si>
    <t xml:space="preserve">Соглашения об оказании благотворительной помощи на спортивно-оздоровительные  мероприятия </t>
  </si>
  <si>
    <t>не менее 2</t>
  </si>
  <si>
    <t>5.</t>
  </si>
  <si>
    <t>Работа с налогоплательщиками, имеющими задолженность по налогам на имущество</t>
  </si>
  <si>
    <t>Отношение суммы налогов на имущество, поступившей в бюджет поселения в результате работы с должниками, к первоначально утвержденной годовой сумме налоговых доходов, %</t>
  </si>
  <si>
    <t>Не менее 0,5</t>
  </si>
  <si>
    <t>Отношение дополнительной суммы налога на имущество физических лиц, планируемой к получению в результате проведенной работы, к первоначально утвержденной сумме имущественных налогов, %</t>
  </si>
  <si>
    <t>6.</t>
  </si>
  <si>
    <t>Отслеживание выполнения условий муниципальных контрактов на поставку товаров, выполнение работ, оказание услуг для нужд сельского поселения Карымкары и осуществление денежных взысканий (штрафов) за нарушение сроков исполнения муниципальных контрактов</t>
  </si>
  <si>
    <t>не менее 4</t>
  </si>
  <si>
    <t>7.</t>
  </si>
  <si>
    <t>Не менее 15,6</t>
  </si>
  <si>
    <t>8.</t>
  </si>
  <si>
    <t>Меры, направленные на сокращение задолженности по налоговым платежам в бюджет поселения</t>
  </si>
  <si>
    <t xml:space="preserve">Отношение суммы задолженности по налоговым платежам в бюджет поселения, планируемой к получению в результате проведения мероприятий, к  годовой сумме налоговых доходов, утвержденной первоначальным решением о бюджете % </t>
  </si>
  <si>
    <t>не менее 0,5</t>
  </si>
  <si>
    <t>Отношение  дополнительной суммы доходов, планируемой к получению в результате  проведения претензионно-исковой работы,  к годовой  сумме  неналоговых доходов, утвержденной первоначальным решением о бюджете, %</t>
  </si>
  <si>
    <t>Отслеживание выполнения условий муниципальных контрактов на поставку товаров, выполнение работ, оказание услуг для нужд сельского поселения Перегребное и осуществление денежных взысканий (штрафов) за нарушение сроков исполнения муниципальных контрактов</t>
  </si>
  <si>
    <t>Количество выявленных объектов, которые  признаются объектами налогообложения, в отношении которых налоговая база определяется как кадастровая стоимость, ед.</t>
  </si>
  <si>
    <t>не менее 0,1</t>
  </si>
  <si>
    <t>9.</t>
  </si>
  <si>
    <t>Отношение  суммы просроченной дебиторской задолженности по доходам от использования имущества, находящегося в государственной и муниципальной собственности, планируемой к получению в результате  проведения претензионно-исковой работы,  к годовой  сумме доходов от использования имущества, находящегося в государственной и муниципальной собственности, утвержденной первоначальным решением о бюджете, %</t>
  </si>
  <si>
    <t>Количество вовлеченных в налоговый оборот объектов недвижимого имущества с незарегистрированным правом собственности, ед.</t>
  </si>
  <si>
    <t>Количество выявленных объектов недвижимого имущества, которые признаются объектами налогообложения, в отнощении которых налоговая база определяется как кадастровая стоимость, не включенных в перечень</t>
  </si>
  <si>
    <t>10.</t>
  </si>
  <si>
    <t>Отслеживание выполнения условий муниципальных контрактов на поставку товаров, выполнение работ, оказание услуг для нужд сельского поселения Унъюган и осуществление денежных взысканий (штрафов) за нарушение сроков исполнения муниципальных контрактов</t>
  </si>
  <si>
    <t xml:space="preserve">Количество выявленных объектов, ед.
</t>
  </si>
  <si>
    <t>11.</t>
  </si>
  <si>
    <t>Отслеживание выполнения условий муниципальных контрактов на поставку товаров, выполнение работ (оказание услуг) для нужд сельского поселения Шеркалы и осуществление денежных взысканий (штрафов) за нарушение сроков исполнения муниципальных контрактов</t>
  </si>
  <si>
    <t>Отношение количества контрактов, по которым проводятся проверки, к общему количеству контактов,%</t>
  </si>
  <si>
    <t>Информация по исполнению плана мероприятий по росту доходов, оптимизации расходов и сокращению муниципального долга муниципального образования Октябрьский район в 2020 году</t>
  </si>
  <si>
    <t>№ 136</t>
  </si>
  <si>
    <t>дата 31.01.2020 г.</t>
  </si>
  <si>
    <t>наименование "Об утверждении плана мероприятий по росту доходов, оптимизации расходов бюджета и сокращению муниципального долга Октябрьского района на 2020 год и плановый период 2021 и 2022 годов"</t>
  </si>
  <si>
    <t xml:space="preserve">Реорганизация муниципальных  образовательных  организаций  Октябрьского района  в форме объединения: 
-МБУ ДО  «Дом детского творчества «Новое поколение» и МБУ ДО Дом детского творчества» с. Перегребное;
- МКОУ «Перегребинская СОШ путем присоединения к нему МКОУ «Чемашинская СОШ»;
</t>
  </si>
  <si>
    <t>Реорганизация  пройдет  в 3  квартале 2020  года</t>
  </si>
  <si>
    <t>Экономия, сложившаяся в результате перехода зданий муниципальных учреждений (Комплекс школа-детский сад в п. Кормужиханка) с централизованного отопления на автономное электрическое отопление</t>
  </si>
  <si>
    <t>Экономия, сложившаяся в результате перехода зданий муниуипальных учреждений с централизованного отопления на автономное электрическое отопление</t>
  </si>
  <si>
    <t>Установить уровень долговой нагрузки на бюджет Октябрьского района по ежегодному погашению долговых обязательств на уровне, не превышающем 10% от суммарного годового объема доходов бюджета Октябрьского района без учета безвозмездных поступлений</t>
  </si>
  <si>
    <t>не более 6,3</t>
  </si>
  <si>
    <t>не более 0,01</t>
  </si>
  <si>
    <t>Заворотынская Наталья Алексеевна - расходы, тел. 8 (34678)-2-81-38</t>
  </si>
  <si>
    <t xml:space="preserve">Постановление администрации городского поселения Андра от 10.01.2020 №1 "Об утверждении Плана мероприятий по росту доходов, оптимизации расходов бюджета и сокращению муниципального долга городского поселения Андра на 2020 год и плановый период 2021 и 2022 годов" </t>
  </si>
  <si>
    <r>
      <t>Постановление администрации городского поселения Октябрьское о</t>
    </r>
    <r>
      <rPr>
        <sz val="12"/>
        <rFont val="Times New Roman"/>
        <family val="1"/>
        <charset val="204"/>
      </rPr>
      <t>т 23.01.2020 №03</t>
    </r>
    <r>
      <rPr>
        <sz val="12"/>
        <color theme="1"/>
        <rFont val="Times New Roman"/>
        <family val="1"/>
        <charset val="204"/>
      </rPr>
      <t xml:space="preserve">
«Об утверждении плана мероприятий по росту доходов,  оптимизации расходов бюджета городского поселения Октябрьское на 2020 год и на плановый период 2021 и 2022 годов»
</t>
    </r>
  </si>
  <si>
    <t xml:space="preserve">Постановление администрации городского поселения Приобье от 27.01.2020 № 24 "Об утверждении плана мероприятий по росту доходов, оптимизации расходов и сокращению муниципального долга бюджета муниципального образования городское поселение Приобье на 2020 год и на плановый период 2021 и 2022 годов"          </t>
  </si>
  <si>
    <t>Постановление администрации сельского поселения Каменное от 29.01.2019 №9 "О мерах по раелизации решения Совета депутатов сельского поселения Каменное "О бюджете муниципального сельское поселение Каменное на 2020 год и на плановый период 2021 и 2022 год"</t>
  </si>
  <si>
    <t>Постановление администрации городского поселения Талинка от 29.12.2019 №531 "О мерах по реализации решения Совета депутатов городского поселения Талинка «О бюджете муниципального образования  городское поселение Талинка на 2020 год и на плановый период 2021 и 2022 годов»</t>
  </si>
  <si>
    <t xml:space="preserve">Оптимизация расходов на материально-техническое и организационное обеспечение деятельности администрации городского поселения Талинка (в т.ч. использование автотранспортных средств). </t>
  </si>
  <si>
    <t xml:space="preserve">Проект распоряжения администрации городского поселения "Об оптимизации расходов на автотранспортные услуги" </t>
  </si>
  <si>
    <t>Постановление администрации сельского поселения Карымкары от 09.01.2020 г.  №2-п "Об утверждении Плана мероприятий по росту доходов и оптимизации расходов бюджета муниципального образования сельское поселение Карымкары на 2020 год и на плановый период 2021 и 2022 годов"</t>
  </si>
  <si>
    <t>Пересмотр действующего порядка определения платы за оказание услуг (выполнение работ)</t>
  </si>
  <si>
    <t>Внесение изменений в Устав муниципального учреждения культуры сельского поселения</t>
  </si>
  <si>
    <t>Увеличение объема доходов от платных услуг ежгодно, тыс.рублей</t>
  </si>
  <si>
    <t>Постановление администрации сельского поселения Малый Атлым от 29.01.2019 № 26 "Об утверждении плана мероприятий по росту доходов, оптимизации расходов и сокращению муниципального долга на 2020-2022 годы сельского поселения Малый Атлым"</t>
  </si>
  <si>
    <t>Заключение муниципального контракта</t>
  </si>
  <si>
    <t>Экономия при заключении муниципальных контрактов с применением конкурентных способов</t>
  </si>
  <si>
    <t>не менее 1,75</t>
  </si>
  <si>
    <t>Постановление администрации сельского поселения Перегребное от 28.01.2020 г. № 20 "Об утверждении плана мероприятий по росту доходов, оптимизации расходов бюджета сельского поселения Перегребное и сокращению муниципального долга на 2020 год и на плановый период 2021 и 2022 годов"</t>
  </si>
  <si>
    <t>Бюджетный эффект планируется на IV квартал 2020 года.</t>
  </si>
  <si>
    <t>Бюджетный эффект планируется на втором полугодии 2020 года.</t>
  </si>
  <si>
    <t>Бюджетный эффект планируется во 2 квартале 2020 года.</t>
  </si>
  <si>
    <t>Бюджетный  эффект  планируется  получить во 2  полугодии 2020 года</t>
  </si>
  <si>
    <t>Сложилась экономия в результате перехода муниципального учреждения с централизованного отопления на автономное электрическое отопление в сумме 350 тыс.руб.</t>
  </si>
  <si>
    <t>Постановление администрации сельского поселения Сергино от 24.01.2020 № 5
«О мерах по реализации решения Совета депутатов 
сельского поселения Сергино «О бюджете муниципального
образования сельское поселение Сергино на 2020 год и на плановый период 2021 и 2022 годов»</t>
  </si>
  <si>
    <t>Бюджетный эффект планируется на 2 квартал 2020 года.</t>
  </si>
  <si>
    <t xml:space="preserve">Постановление администрации сельского поселения Унъюган от 21.01.2020 № 11 "О мерах по реализации решения Совета депутатов сельского поселения Унъюган «О бюджете муниципального образования сельское поселение Унъюган на 2020 год и на плановый период 2021 и 2022 годов»
</t>
  </si>
  <si>
    <t>Постановление администрации сельского поселения Шеркалы от 05.02.2020 №15 "Об утверждении Плана мероприятий по росту доходов и оптимизации расходов бюджета муниципального образования сельское поселение Шеркалы на 2020 год и на плановый период 2021 и 2022 годов"</t>
  </si>
  <si>
    <t>Проведены торги по ремонту дорог, заключен муниципальный контакт со сроком исполнения до 20 июня 2020 года. Экономического эффекта нет, т.к. заявился один подрядчик</t>
  </si>
  <si>
    <t>За 1 квартал 2020 года было получено денежных средств от предпринимательской деятельности 118,106 тыс. рублей (604 услуги), за 1 квартал 2019 г -114,820 тыс. рублей (582 услуг)</t>
  </si>
  <si>
    <t>Заключено 3 муниципальных контракта</t>
  </si>
  <si>
    <t xml:space="preserve">Бюджетный эффект запланирован к получению от оказания автотранспортных услуг и услуг связи по итогам 9 месяцев 2020 года </t>
  </si>
  <si>
    <t>Значение показателя выше планового на отчетную дату,  в связи с возвратом в первом квартале 2020 года остатков бюджетного кредита, выданного в 2019 году в соответсвии с графиками погашения.</t>
  </si>
  <si>
    <t>Приказ от 25.11.2019 № 53-од "О сокращении штата и численности работников организации" сокращено с 01.02.2020 г. 3,25 ставки (рабочий - 0,75 ед., уборщик служебных помещений - 2,5 ед.)</t>
  </si>
  <si>
    <t xml:space="preserve">Сложилась экономия по результатам проведенных процедур определения поставщика в электронной форме в сумме 764,699 тыс. рублей </t>
  </si>
  <si>
    <t>Экономия по оплате за электроэнергию для уличного освещения, в связи с заменой светильников на энергосберегающие</t>
  </si>
  <si>
    <t>Бюджетный эффект планируется  в третьем квартале 2020 года.</t>
  </si>
  <si>
    <t>Бюджетный эффект планируется  в  2021 года.</t>
  </si>
  <si>
    <t>Бюджетный эффект планируется  в 4 квартале</t>
  </si>
  <si>
    <t>Бюджетный эффект планируется  во втором квартале 2020 года.</t>
  </si>
  <si>
    <t>Оптимизация расходов от общего объема финансирования</t>
  </si>
  <si>
    <t>не  менее 1,0</t>
  </si>
  <si>
    <t xml:space="preserve">Всего поступило просроченной дебиторской задолженности по неналоговым доходам  1 399,3 тыс.руб., в том числе: по договорам аренды имущества, претензиям, договорам о  переводе долга 774,3  тыс. руб. (ООО «Югратрансавто» - 116,2 тыс. руб.,  ООО «ПП Октябрьский рыбозавод» - 481,2 тыс. руб.,  АО «ГСК «Югория» - 76,9 тыс. руб., ПК «Рыболовецкий колхоз имени Кирова» - 100,0 тыс. руб.);                  
- по договорам мены квартир – 282,0  тыс. руб.  ( Моргуненко А.А. – 232,0 тыс.руб.,  Секисов А.А.- 50,00 тыс.руб.);
- по договорам аренды земельных участков, претензиям, договорам о переводе долга – 343,0  тыс. руб.  (ООО «Няганьгидромеханизация» – 343,0  тыс.руб.).     
</t>
  </si>
  <si>
    <t>Отношение  суммы прочих безвозмездных поступлений, планируемой к получению в результате  заключения соглашений,  к годовой  сумме  безвозмездных поступлений, утвержденной первоначальным решением о бюджете, %</t>
  </si>
  <si>
    <t>Поступили средства по соглашениям социально-экономического развития территории от ПАО "Сургутнефтегаз" в сумме 2 700,0 тыс.рублей, от ПАО "НК РуссНефть" в сумме 700,0 тыс.рублей.</t>
  </si>
  <si>
    <t>Внесение изменений в перечень муниципального имущества Октябрьского района, предназначенного к приватизации в 2020 году</t>
  </si>
  <si>
    <t>Проект постановления администрации Октябрьского района «О внесении изменений в постановление администрации Октябрьского района «Об утверждении проекта прогнозного плана (программы) приватизации муниципального имущества, находящегося в собственности МО Октябрьский район на 2020 год и основных направлений приватизации муниципального  имущества на 2020-2022  годы»</t>
  </si>
  <si>
    <t>не менее 0,9</t>
  </si>
  <si>
    <t>Постановлением администрации Октябрьского района от 05.02.2020 №199 "О внесении изменений в проект прогнозного плана (программы) приватизации муниципального имущества, находящегося в собственности МО Октябрьский район на 2020 год и основных направлений приватизации муниципального  имущества на 2020-2022  годы, утвержденный постановлением администрации Октябрьского района от 14.11.2019 №2399"  ожидаемая сумма доходов от приватизации имущества увеличена с 2 000,0 твс.руб. до  4 895,0 тыс.руб. Поступление доходов от реализации дополнительно включенных объектов ожидается во 2 полугодии 2020 года.</t>
  </si>
  <si>
    <t>Поступила неустойка за нарушение условий муниципального контракта по банковской гарантии за ООО "РосЮграПроект" в сумме 303,2 тыс.рублей</t>
  </si>
  <si>
    <t>не менее 0,01</t>
  </si>
  <si>
    <t>C физическими лицами, имеющими задолженность по имущественным налогам, проведены беседы о необходимости ее погашения.</t>
  </si>
  <si>
    <t>Пересмотреть размер платы за наем (аренду) жилых помещений в сторону увеличения</t>
  </si>
  <si>
    <t>Проект постановления администрации Октябрьского района «О внесении изменений в постановление администрации Октябрьского района от 05.04.2017 №729 «Об утверждении Положения о порядке расчета платы за наем и аренду жилых помещений муниципального жилищного фонда коммерческого использования, специализированного жилищного фонда, находящегося в собственности Октябрьского района»»</t>
  </si>
  <si>
    <t>Отношение дополнительной суммы арендной платы за наем (аренду) жилых помещений, планируемый к получению в результате пересмотра ставок к первоначально утвержденной годовой сумме арендной платы за за наем (аренду) жилых помещений, %</t>
  </si>
  <si>
    <t>Реализация мероприятия планируется во 2 полугодии 2020 года</t>
  </si>
  <si>
    <t xml:space="preserve">постановление администрации г.п.Андра от 10.01.2020 №1 </t>
  </si>
  <si>
    <t>не менее 15</t>
  </si>
  <si>
    <t>Заключено 8 договоров коммерческого найма. Поступление средств пданируется во 2 полугодии 2020 года.</t>
  </si>
  <si>
    <t>не менее 5</t>
  </si>
  <si>
    <t>Исполнение мероприятия планируется во 2-3 кварталах 2020 года.</t>
  </si>
  <si>
    <t>В результате проведенной работы объекты недвижимости с незарегистрированным правом собственности не выявлены.</t>
  </si>
  <si>
    <t>постановление администрации г.п.Октябрьское от 23.01.2020 №3</t>
  </si>
  <si>
    <t>Снижение дебиторской задолженности по неналоговым доходам. Проведение претензионно – исковой работы в случае несвоевременного перечисления арендной платы по договорам аренды имущества</t>
  </si>
  <si>
    <t>исковые заявления и претензии</t>
  </si>
  <si>
    <t>За 1 квартал направлено 5 исковых заявлений в суд. Бюджетный эффект ожидается во 2-3 кварталах 2020 года.</t>
  </si>
  <si>
    <t>постановление администрации г.п.Приобье от 27.01.2020 №24</t>
  </si>
  <si>
    <t>В течение отчетного периода в результате проведенной администрацией поселения работы поставлено на налоговый учет обособленное подразделение ООО "Титан-профиль"</t>
  </si>
  <si>
    <t>Исполнение мероприятия планируется во 2 полугодии 2020 года.</t>
  </si>
  <si>
    <t>Перечислена неустойка по муниципальному контракту АНО ДПО "НПУЦ".</t>
  </si>
  <si>
    <t xml:space="preserve">За отчетный период зарегистрировали право собственности на объекты недвижимого имущества 6 правообладателей. </t>
  </si>
  <si>
    <t>постановление администрации г.п.Талинка от 31.12.2019 №531 (в редакции постановления от 23.03.2020 №84)</t>
  </si>
  <si>
    <t>Меры, направленные на погашение просроченной дебиторской задолженности по неналоговым доходам от сдачи в аренду недвижимого имущества и платы за найм жилых помещений (за исключением аренды земельных участков)</t>
  </si>
  <si>
    <t>Отношение суммы просроченной дебиторской задолженности по неналоговым доходам, планируемой к получению в результате проведения претензионно-исковой работы, к годовой сумме неналоговых доходов от сдачи в аренду недвижимого имущества и платы за найм жилых помещений (за исключением аренды земельных участков), утвержденной первоначальным решением о бюджете, %</t>
  </si>
  <si>
    <t>Не менее 3,3</t>
  </si>
  <si>
    <t xml:space="preserve">Направлено в ОСП по Октябрьскому району исполнительных листов на сумму 1 480,0 тыс.рублей по ООО "ТБ". </t>
  </si>
  <si>
    <t>Меры, направленные на погашение просроченной дебиторской задолженности по неналоговым доходам от сдачи в аренду земельных участков собственность на которые не разграничена</t>
  </si>
  <si>
    <t>Отношение суммы просроченной дебиторской задолженности по неналоговым доходам, планируемой к получению в результате проведения претензионно-исковой работы, к годовой сумме неналоговых доходов от сдачи в аренду земельных участков собственность на которые не разграничена, утвержденной первоначальным решением о бюджете, %</t>
  </si>
  <si>
    <t>Не менее 2,5</t>
  </si>
  <si>
    <t>Подготовлены и направлены 3 претензии на сумму 767 тыс.рублей.</t>
  </si>
  <si>
    <t>Не менее 0,2</t>
  </si>
  <si>
    <t>Не менее 0,6</t>
  </si>
  <si>
    <t>В резльтате проведенной администрацией поселения работы поступила задолженность по НДФЛ от ООО "Римера-Сервис"  (доля поселения)</t>
  </si>
  <si>
    <t>Не менее 0,2%</t>
  </si>
  <si>
    <t>Заключение Соглашений об оказании благотворительной помощи на спортивно-оздоровительные и культурно-массовые мероприятия</t>
  </si>
  <si>
    <t>Количество заключенных соглашений (договоров) пожертвований, ед.</t>
  </si>
  <si>
    <t>Не менее 2</t>
  </si>
  <si>
    <t>По распоряжению Правительства Тюменской области от 19.03.2020 № 226-рп «О выделении средств» выделены бюджетные ассигнования из средств резервного фонда Правительства Тюменской области  муниципальному образованию г.п.Талинка на проведение концерта, посвященного 75-летию Победы в ВОВ для МБУ "Центр культуры и спорта г.п.Талинка" в сумме 65,1 тыс. рублей; в рамках реализации программных мероприятий по Инициативному бюджетированию на строительство Скейт-Парка в г.п.Талинка поступили безвозмездные средства от населения (Макарова О.П.) в сумме 126,3 тыс. рублей.</t>
  </si>
  <si>
    <t>постановление администрации с.п.Каменное от 29.01.2020 №9</t>
  </si>
  <si>
    <t>Не менее 0,4</t>
  </si>
  <si>
    <t>Со злостными неплательщиками налогов  неоднократно проводились беседы как лично, так и по телефону. Кроме того,  дважды под роспись были розданы уведомления о наличии задолженности с просьбой принять меры по ее погашению.</t>
  </si>
  <si>
    <t>не менее 1,0</t>
  </si>
  <si>
    <t>не менее 0,6</t>
  </si>
  <si>
    <t>В результате проведенных мероприятий 2 владельца жилых домов занимаются оформлением прав собственности.</t>
  </si>
  <si>
    <t xml:space="preserve">постановление администрации с.п.Карымкары от 09.01.2020 №2-п </t>
  </si>
  <si>
    <t>Меры направленные на погашение просроченной дебиторской задолженности по неналоговым доходам</t>
  </si>
  <si>
    <t>Отношение суммы просроченной дебиторской задолженности по неналоговым доходам, планируемой к получению в результате проведения претензионно – исковой работы, к годовой сумме неналоговых утвержденной первоначальным решением о бюджете, %</t>
  </si>
  <si>
    <t>В целях взыскания просроченной дебиторской задолженности по неналоговым доходам должнику была направлена 1 претензия</t>
  </si>
  <si>
    <t>постановление администрации с.п.Малый Атлым от 29.01.2020 №26</t>
  </si>
  <si>
    <t>Утверждение плана приватизации МО с.п.М-Атлым</t>
  </si>
  <si>
    <t>Постановление "Об утверждении прогнозного плана приватизации муниципального имущества с.п.М-Атлым на 2020 год"</t>
  </si>
  <si>
    <t>Отношение суммы доходов от продажи имущества к первоначально утвержденной сумме неналоговых доходов, %</t>
  </si>
  <si>
    <t>Проведение мероприятий, направленных на погашение просроченной дебиторской задолженности по неналоговым доходам</t>
  </si>
  <si>
    <t>Отношение дополнительной суммы доходов за пользование муниципальным имуществом, планируемой к получению в результате проведения претензионно – исковой работы, к годовой сумме первоначально утвержденных неналоговых доходов, %</t>
  </si>
  <si>
    <t>В целях взыскания просроченной дебиторской задолженности по неналоговым доходам (аренда нежилого помещения) должнику была направлена 1 претензия</t>
  </si>
  <si>
    <t>Не менее 0,3</t>
  </si>
  <si>
    <t>В результате проведенной работы объекты с незарегистрированным правом собственности  не выявлены</t>
  </si>
  <si>
    <t>постановление администрации с.п.Перегрёбное от 28.01.2020 №20</t>
  </si>
  <si>
    <t>C физическими лицами, имеющим задолженность по имущественным налогам, проведены беседы о необходимости погашения задолженности.</t>
  </si>
  <si>
    <t>не менее 23</t>
  </si>
  <si>
    <t xml:space="preserve">постановление администрации с.п.Сергино от 24.01.2020 №5 </t>
  </si>
  <si>
    <t>не менее 20</t>
  </si>
  <si>
    <t>Направлено 36 претензий и 1 исковое заявление. 2 нанимателя и 3 арендатора погасили задолженность в добровольном порядке.</t>
  </si>
  <si>
    <t>В результате проведенной работы объекты с незарегистрированным правом собственности  не выявлены.</t>
  </si>
  <si>
    <t>постановление администрации с.п.Унъюган от 21.01.2020 №11</t>
  </si>
  <si>
    <t>постановление администрации с.п.Шеркалы от 05.02.2020 №15</t>
  </si>
  <si>
    <t>Внесение изменений в перечень муниципального имущества с.п.Шеркалы, предназначенного к приватизации в 2020 году</t>
  </si>
  <si>
    <t>Отношение стоимости имущества, планируемого к внесению  вм Перечень, к сумме неналоговых доходов, утвержденной первоначальным решением о бюджете</t>
  </si>
  <si>
    <t>не менее 22</t>
  </si>
  <si>
    <t>Отношение дополнительной суммы доходов, полученной в результате увеличения размера платы за наем жилых помещений, к первоначальной сумме неналоговых доходов</t>
  </si>
  <si>
    <t>Полученный бюджетный эффект от реализации мероприятий на 01.04.2020</t>
  </si>
  <si>
    <t>Значение целевого показателя на 01.04.2020</t>
  </si>
  <si>
    <t>2020 год</t>
  </si>
  <si>
    <t>Планы мероприятий по росту доходов, оптимизации расходов и сокращению муниципального долга на 2020-2022 годы городских и сельских поселений Октябрьского района</t>
  </si>
  <si>
    <t xml:space="preserve">Глава муниципального образования  </t>
  </si>
  <si>
    <t>____________________</t>
  </si>
  <si>
    <t xml:space="preserve">                     Куташова А.П.                                 </t>
  </si>
  <si>
    <t xml:space="preserve">                  (подпись)</t>
  </si>
  <si>
    <t>(расшифровка подписи)</t>
  </si>
  <si>
    <t xml:space="preserve">Руководитель финансового </t>
  </si>
  <si>
    <t xml:space="preserve">органа муниципального образования           ___________   </t>
  </si>
  <si>
    <t>_____________________</t>
  </si>
  <si>
    <t xml:space="preserve">                   Куклина Н.Г.                              </t>
  </si>
  <si>
    <t>Приложение 2                                                                       к Отчету о выполнении мер, установленных Соглашением о мерах по социально-экономическому развитию и оздоровлению муниципальных финансов муниципального района (городского округа) Ханты-
Мансийского автономного округа – Югры в 2020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</si>
</sst>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#,##0.000"/>
    <numFmt numFmtId="167" formatCode="#,##0.00\ &quot;₽&quot;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ill="1"/>
    <xf numFmtId="0" fontId="7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8" fillId="0" borderId="1" xfId="0" applyFont="1" applyFill="1" applyBorder="1" applyAlignment="1">
      <alignment horizontal="justify" vertical="center" wrapText="1"/>
    </xf>
    <xf numFmtId="0" fontId="1" fillId="0" borderId="0" xfId="0" applyFont="1"/>
    <xf numFmtId="0" fontId="6" fillId="0" borderId="0" xfId="0" applyFont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4" fontId="3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/>
    <xf numFmtId="0" fontId="7" fillId="0" borderId="0" xfId="0" applyFont="1" applyAlignment="1">
      <alignment horizontal="left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5" fillId="0" borderId="0" xfId="0" applyFont="1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right" vertical="top" wrapText="1"/>
    </xf>
    <xf numFmtId="165" fontId="1" fillId="0" borderId="1" xfId="0" applyNumberFormat="1" applyFont="1" applyBorder="1" applyAlignment="1">
      <alignment horizontal="right" vertical="top"/>
    </xf>
    <xf numFmtId="49" fontId="1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165" fontId="1" fillId="0" borderId="1" xfId="0" applyNumberFormat="1" applyFont="1" applyBorder="1" applyAlignment="1">
      <alignment horizontal="right" vertical="top"/>
    </xf>
    <xf numFmtId="165" fontId="3" fillId="0" borderId="1" xfId="0" applyNumberFormat="1" applyFont="1" applyBorder="1" applyAlignment="1">
      <alignment horizontal="right" vertical="top"/>
    </xf>
    <xf numFmtId="3" fontId="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165" fontId="3" fillId="0" borderId="7" xfId="0" applyNumberFormat="1" applyFont="1" applyFill="1" applyBorder="1" applyAlignment="1">
      <alignment horizontal="right" vertical="top" wrapText="1"/>
    </xf>
    <xf numFmtId="165" fontId="3" fillId="0" borderId="7" xfId="0" applyNumberFormat="1" applyFont="1" applyBorder="1" applyAlignment="1">
      <alignment horizontal="right" vertical="top"/>
    </xf>
    <xf numFmtId="165" fontId="0" fillId="0" borderId="1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/>
    </xf>
    <xf numFmtId="49" fontId="7" fillId="0" borderId="1" xfId="0" applyNumberFormat="1" applyFont="1" applyFill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/>
    </xf>
    <xf numFmtId="165" fontId="1" fillId="0" borderId="1" xfId="0" applyNumberFormat="1" applyFont="1" applyFill="1" applyBorder="1" applyAlignment="1">
      <alignment horizontal="right" vertical="top"/>
    </xf>
    <xf numFmtId="3" fontId="1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166" fontId="1" fillId="0" borderId="1" xfId="0" applyNumberFormat="1" applyFont="1" applyBorder="1" applyAlignment="1">
      <alignment horizontal="right" vertical="top"/>
    </xf>
    <xf numFmtId="0" fontId="0" fillId="0" borderId="0" xfId="0"/>
    <xf numFmtId="0" fontId="7" fillId="0" borderId="0" xfId="0" applyFont="1"/>
    <xf numFmtId="0" fontId="3" fillId="0" borderId="2" xfId="0" applyFont="1" applyFill="1" applyBorder="1" applyAlignment="1">
      <alignment horizontal="center" vertical="top" wrapText="1"/>
    </xf>
    <xf numFmtId="0" fontId="1" fillId="0" borderId="0" xfId="0" applyFont="1"/>
    <xf numFmtId="0" fontId="3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FF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view="pageBreakPreview" zoomScale="70" zoomScaleNormal="70" zoomScaleSheetLayoutView="70" workbookViewId="0">
      <selection activeCell="A2" sqref="A2:J2"/>
    </sheetView>
  </sheetViews>
  <sheetFormatPr defaultRowHeight="15" x14ac:dyDescent="0.25"/>
  <cols>
    <col min="1" max="1" width="7" style="10" customWidth="1"/>
    <col min="2" max="2" width="46" style="10" customWidth="1"/>
    <col min="3" max="3" width="20.5703125" style="10" customWidth="1"/>
    <col min="4" max="4" width="30.5703125" style="10" customWidth="1"/>
    <col min="5" max="5" width="25.5703125" style="10" customWidth="1"/>
    <col min="6" max="6" width="15.140625" style="10" customWidth="1"/>
    <col min="7" max="7" width="20.5703125" style="10" customWidth="1"/>
    <col min="8" max="8" width="18.28515625" style="10" customWidth="1"/>
    <col min="9" max="9" width="16.5703125" style="10" customWidth="1"/>
    <col min="10" max="10" width="39.7109375" style="10" customWidth="1"/>
    <col min="11" max="11" width="9.28515625" style="10" customWidth="1"/>
    <col min="12" max="16384" width="9.140625" style="10"/>
  </cols>
  <sheetData>
    <row r="1" spans="1:10" ht="105.75" customHeight="1" x14ac:dyDescent="0.25">
      <c r="I1" s="87" t="s">
        <v>329</v>
      </c>
      <c r="J1" s="88"/>
    </row>
    <row r="2" spans="1:10" ht="44.25" customHeight="1" x14ac:dyDescent="0.25">
      <c r="A2" s="83" t="s">
        <v>187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8.75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15.75" customHeight="1" x14ac:dyDescent="0.3">
      <c r="A4" s="28"/>
      <c r="B4" s="45" t="s">
        <v>8</v>
      </c>
      <c r="C4" s="41"/>
      <c r="D4" s="28"/>
      <c r="E4" s="28"/>
      <c r="F4" s="28"/>
      <c r="G4" s="33"/>
      <c r="H4" s="33"/>
      <c r="I4" s="33"/>
      <c r="J4" s="33"/>
    </row>
    <row r="5" spans="1:10" s="5" customFormat="1" ht="15.75" customHeight="1" x14ac:dyDescent="0.3">
      <c r="A5" s="6"/>
      <c r="B5" s="46" t="s">
        <v>189</v>
      </c>
      <c r="C5" s="7"/>
      <c r="D5" s="6"/>
      <c r="E5" s="6"/>
      <c r="F5" s="6"/>
    </row>
    <row r="6" spans="1:10" s="5" customFormat="1" ht="15.75" customHeight="1" x14ac:dyDescent="0.3">
      <c r="A6" s="28"/>
      <c r="B6" s="46" t="s">
        <v>188</v>
      </c>
      <c r="C6" s="27"/>
      <c r="D6" s="28"/>
      <c r="E6" s="28"/>
      <c r="F6" s="28"/>
      <c r="G6" s="33"/>
      <c r="H6" s="33"/>
      <c r="I6" s="33"/>
      <c r="J6" s="33"/>
    </row>
    <row r="7" spans="1:10" s="5" customFormat="1" ht="102.75" customHeight="1" x14ac:dyDescent="0.3">
      <c r="A7" s="7"/>
      <c r="B7" s="47" t="s">
        <v>190</v>
      </c>
      <c r="C7" s="7"/>
      <c r="D7" s="7"/>
      <c r="E7" s="7"/>
      <c r="F7" s="7"/>
    </row>
    <row r="8" spans="1:10" s="5" customFormat="1" ht="20.25" customHeight="1" x14ac:dyDescent="0.3">
      <c r="A8" s="7"/>
      <c r="B8" s="7"/>
      <c r="C8" s="7"/>
      <c r="D8" s="7"/>
      <c r="E8" s="7"/>
      <c r="F8" s="7"/>
    </row>
    <row r="9" spans="1:10" s="34" customFormat="1" ht="120.75" customHeight="1" x14ac:dyDescent="0.25">
      <c r="A9" s="30" t="s">
        <v>0</v>
      </c>
      <c r="B9" s="30" t="s">
        <v>1</v>
      </c>
      <c r="C9" s="30" t="s">
        <v>2</v>
      </c>
      <c r="D9" s="30" t="s">
        <v>11</v>
      </c>
      <c r="E9" s="30" t="s">
        <v>4</v>
      </c>
      <c r="F9" s="31" t="s">
        <v>15</v>
      </c>
      <c r="G9" s="31" t="s">
        <v>19</v>
      </c>
      <c r="H9" s="32" t="s">
        <v>20</v>
      </c>
      <c r="I9" s="32" t="s">
        <v>9</v>
      </c>
      <c r="J9" s="30" t="s">
        <v>13</v>
      </c>
    </row>
    <row r="10" spans="1:10" s="34" customFormat="1" ht="18.75" customHeight="1" x14ac:dyDescent="0.2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2">
        <v>6</v>
      </c>
      <c r="G10" s="42">
        <v>7</v>
      </c>
      <c r="H10" s="43">
        <v>8</v>
      </c>
      <c r="I10" s="43">
        <v>9</v>
      </c>
      <c r="J10" s="42">
        <v>10</v>
      </c>
    </row>
    <row r="11" spans="1:10" s="34" customFormat="1" ht="21" customHeight="1" x14ac:dyDescent="0.25">
      <c r="A11" s="84" t="s">
        <v>18</v>
      </c>
      <c r="B11" s="85"/>
      <c r="C11" s="85"/>
      <c r="D11" s="85"/>
      <c r="E11" s="85"/>
      <c r="F11" s="85"/>
      <c r="G11" s="85"/>
      <c r="H11" s="85"/>
      <c r="I11" s="85"/>
      <c r="J11" s="86"/>
    </row>
    <row r="12" spans="1:10" s="34" customFormat="1" ht="16.5" customHeight="1" x14ac:dyDescent="0.25">
      <c r="A12" s="112"/>
      <c r="B12" s="113" t="s">
        <v>17</v>
      </c>
      <c r="C12" s="112"/>
      <c r="D12" s="112"/>
      <c r="E12" s="112"/>
      <c r="F12" s="112"/>
      <c r="G12" s="114">
        <v>8424</v>
      </c>
      <c r="H12" s="114">
        <v>5206.7</v>
      </c>
      <c r="I12" s="122"/>
      <c r="J12" s="119"/>
    </row>
    <row r="13" spans="1:10" s="34" customFormat="1" ht="284.25" customHeight="1" x14ac:dyDescent="0.25">
      <c r="A13" s="115" t="s">
        <v>101</v>
      </c>
      <c r="B13" s="115" t="s">
        <v>102</v>
      </c>
      <c r="C13" s="115" t="s">
        <v>75</v>
      </c>
      <c r="D13" s="115" t="s">
        <v>103</v>
      </c>
      <c r="E13" s="115" t="s">
        <v>104</v>
      </c>
      <c r="F13" s="116" t="s">
        <v>237</v>
      </c>
      <c r="G13" s="116">
        <v>1500</v>
      </c>
      <c r="H13" s="117">
        <v>1399.3</v>
      </c>
      <c r="I13" s="121">
        <v>0.98</v>
      </c>
      <c r="J13" s="120" t="s">
        <v>238</v>
      </c>
    </row>
    <row r="14" spans="1:10" s="34" customFormat="1" ht="198.75" customHeight="1" x14ac:dyDescent="0.25">
      <c r="A14" s="115" t="s">
        <v>105</v>
      </c>
      <c r="B14" s="115" t="s">
        <v>106</v>
      </c>
      <c r="C14" s="115" t="s">
        <v>75</v>
      </c>
      <c r="D14" s="115" t="s">
        <v>107</v>
      </c>
      <c r="E14" s="115" t="s">
        <v>239</v>
      </c>
      <c r="F14" s="116" t="s">
        <v>130</v>
      </c>
      <c r="G14" s="116">
        <v>5000</v>
      </c>
      <c r="H14" s="127">
        <v>3400</v>
      </c>
      <c r="I14" s="117">
        <v>0.1</v>
      </c>
      <c r="J14" s="123" t="s">
        <v>240</v>
      </c>
    </row>
    <row r="15" spans="1:10" s="34" customFormat="1" ht="293.25" customHeight="1" x14ac:dyDescent="0.25">
      <c r="A15" s="115" t="s">
        <v>108</v>
      </c>
      <c r="B15" s="115" t="s">
        <v>241</v>
      </c>
      <c r="C15" s="115" t="s">
        <v>75</v>
      </c>
      <c r="D15" s="115" t="s">
        <v>242</v>
      </c>
      <c r="E15" s="115" t="s">
        <v>109</v>
      </c>
      <c r="F15" s="116" t="s">
        <v>243</v>
      </c>
      <c r="G15" s="116">
        <v>1300</v>
      </c>
      <c r="H15" s="117"/>
      <c r="I15" s="117"/>
      <c r="J15" s="120" t="s">
        <v>244</v>
      </c>
    </row>
    <row r="16" spans="1:10" s="34" customFormat="1" ht="125.25" customHeight="1" x14ac:dyDescent="0.25">
      <c r="A16" s="115" t="s">
        <v>110</v>
      </c>
      <c r="B16" s="115" t="s">
        <v>111</v>
      </c>
      <c r="C16" s="115" t="s">
        <v>75</v>
      </c>
      <c r="D16" s="115"/>
      <c r="E16" s="115" t="s">
        <v>134</v>
      </c>
      <c r="F16" s="118" t="s">
        <v>112</v>
      </c>
      <c r="G16" s="116">
        <v>250</v>
      </c>
      <c r="H16" s="117">
        <v>303.2</v>
      </c>
      <c r="I16" s="117">
        <v>100</v>
      </c>
      <c r="J16" s="120" t="s">
        <v>245</v>
      </c>
    </row>
    <row r="17" spans="1:10" s="34" customFormat="1" ht="172.5" customHeight="1" x14ac:dyDescent="0.25">
      <c r="A17" s="115" t="s">
        <v>113</v>
      </c>
      <c r="B17" s="115" t="s">
        <v>114</v>
      </c>
      <c r="C17" s="115" t="s">
        <v>75</v>
      </c>
      <c r="D17" s="115"/>
      <c r="E17" s="115" t="s">
        <v>115</v>
      </c>
      <c r="F17" s="118" t="s">
        <v>112</v>
      </c>
      <c r="G17" s="116">
        <v>100</v>
      </c>
      <c r="H17" s="117">
        <v>27</v>
      </c>
      <c r="I17" s="117">
        <v>100</v>
      </c>
      <c r="J17" s="120"/>
    </row>
    <row r="18" spans="1:10" s="34" customFormat="1" ht="172.5" customHeight="1" x14ac:dyDescent="0.25">
      <c r="A18" s="115" t="s">
        <v>116</v>
      </c>
      <c r="B18" s="115" t="s">
        <v>117</v>
      </c>
      <c r="C18" s="115" t="s">
        <v>75</v>
      </c>
      <c r="D18" s="115"/>
      <c r="E18" s="115" t="s">
        <v>118</v>
      </c>
      <c r="F18" s="118" t="s">
        <v>246</v>
      </c>
      <c r="G18" s="116">
        <v>100</v>
      </c>
      <c r="H18" s="117">
        <v>77.2</v>
      </c>
      <c r="I18" s="121">
        <v>0.01</v>
      </c>
      <c r="J18" s="120" t="s">
        <v>247</v>
      </c>
    </row>
    <row r="19" spans="1:10" s="34" customFormat="1" ht="205.5" customHeight="1" x14ac:dyDescent="0.25">
      <c r="A19" s="124" t="s">
        <v>149</v>
      </c>
      <c r="B19" s="125" t="s">
        <v>248</v>
      </c>
      <c r="C19" s="115" t="s">
        <v>75</v>
      </c>
      <c r="D19" s="126" t="s">
        <v>249</v>
      </c>
      <c r="E19" s="126" t="s">
        <v>250</v>
      </c>
      <c r="F19" s="116" t="s">
        <v>166</v>
      </c>
      <c r="G19" s="116">
        <v>174</v>
      </c>
      <c r="H19" s="117"/>
      <c r="I19" s="117"/>
      <c r="J19" s="120" t="s">
        <v>251</v>
      </c>
    </row>
    <row r="20" spans="1:10" ht="21.95" customHeight="1" x14ac:dyDescent="0.25">
      <c r="A20" s="84" t="s">
        <v>7</v>
      </c>
      <c r="B20" s="85"/>
      <c r="C20" s="85"/>
      <c r="D20" s="85"/>
      <c r="E20" s="85"/>
      <c r="F20" s="85"/>
      <c r="G20" s="85"/>
      <c r="H20" s="85"/>
      <c r="I20" s="85"/>
      <c r="J20" s="86"/>
    </row>
    <row r="21" spans="1:10" ht="17.25" customHeight="1" x14ac:dyDescent="0.25">
      <c r="A21" s="2"/>
      <c r="B21" s="3" t="s">
        <v>6</v>
      </c>
      <c r="C21" s="35"/>
      <c r="D21" s="36"/>
      <c r="E21" s="36"/>
      <c r="F21" s="1"/>
      <c r="G21" s="13">
        <f>G22+G23+G24+G25+G26+G28</f>
        <v>21361.7</v>
      </c>
      <c r="H21" s="13">
        <f>H22+H23+H24+H25+H26+H28</f>
        <v>12577.6</v>
      </c>
      <c r="I21" s="13"/>
      <c r="J21" s="1"/>
    </row>
    <row r="22" spans="1:10" s="38" customFormat="1" ht="228" customHeight="1" x14ac:dyDescent="0.25">
      <c r="A22" s="60" t="s">
        <v>21</v>
      </c>
      <c r="B22" s="14" t="s">
        <v>191</v>
      </c>
      <c r="C22" s="25" t="s">
        <v>22</v>
      </c>
      <c r="D22" s="14" t="s">
        <v>23</v>
      </c>
      <c r="E22" s="14" t="s">
        <v>24</v>
      </c>
      <c r="F22" s="37">
        <v>6</v>
      </c>
      <c r="G22" s="15">
        <v>2488</v>
      </c>
      <c r="H22" s="17">
        <v>0</v>
      </c>
      <c r="I22" s="17">
        <v>0</v>
      </c>
      <c r="J22" s="21" t="s">
        <v>192</v>
      </c>
    </row>
    <row r="23" spans="1:10" s="38" customFormat="1" ht="86.25" customHeight="1" x14ac:dyDescent="0.25">
      <c r="A23" s="48" t="s">
        <v>25</v>
      </c>
      <c r="B23" s="14" t="s">
        <v>26</v>
      </c>
      <c r="C23" s="25" t="s">
        <v>27</v>
      </c>
      <c r="D23" s="24"/>
      <c r="E23" s="14" t="s">
        <v>28</v>
      </c>
      <c r="F23" s="37">
        <v>15000</v>
      </c>
      <c r="G23" s="15">
        <v>15000</v>
      </c>
      <c r="H23" s="17">
        <v>12027.6</v>
      </c>
      <c r="I23" s="17">
        <v>12027.6</v>
      </c>
      <c r="J23" s="21" t="s">
        <v>96</v>
      </c>
    </row>
    <row r="24" spans="1:10" s="38" customFormat="1" ht="144.75" customHeight="1" x14ac:dyDescent="0.25">
      <c r="A24" s="48" t="s">
        <v>29</v>
      </c>
      <c r="B24" s="14" t="s">
        <v>30</v>
      </c>
      <c r="C24" s="25" t="s">
        <v>27</v>
      </c>
      <c r="D24" s="24" t="s">
        <v>31</v>
      </c>
      <c r="E24" s="14" t="s">
        <v>32</v>
      </c>
      <c r="F24" s="37">
        <v>177.3</v>
      </c>
      <c r="G24" s="15">
        <v>177.3</v>
      </c>
      <c r="H24" s="17">
        <v>0</v>
      </c>
      <c r="I24" s="17">
        <v>0</v>
      </c>
      <c r="J24" s="21" t="s">
        <v>218</v>
      </c>
    </row>
    <row r="25" spans="1:10" s="38" customFormat="1" ht="123" customHeight="1" x14ac:dyDescent="0.25">
      <c r="A25" s="48" t="s">
        <v>33</v>
      </c>
      <c r="B25" s="14" t="s">
        <v>36</v>
      </c>
      <c r="C25" s="25" t="s">
        <v>27</v>
      </c>
      <c r="D25" s="24" t="s">
        <v>37</v>
      </c>
      <c r="E25" s="14" t="s">
        <v>34</v>
      </c>
      <c r="F25" s="75">
        <v>3.25</v>
      </c>
      <c r="G25" s="15">
        <v>1100</v>
      </c>
      <c r="H25" s="17">
        <v>200</v>
      </c>
      <c r="I25" s="17">
        <v>200</v>
      </c>
      <c r="J25" s="21" t="s">
        <v>229</v>
      </c>
    </row>
    <row r="26" spans="1:10" s="38" customFormat="1" ht="99" customHeight="1" x14ac:dyDescent="0.25">
      <c r="A26" s="48" t="s">
        <v>35</v>
      </c>
      <c r="B26" s="18" t="s">
        <v>39</v>
      </c>
      <c r="C26" s="25" t="s">
        <v>27</v>
      </c>
      <c r="D26" s="24"/>
      <c r="E26" s="18" t="s">
        <v>40</v>
      </c>
      <c r="F26" s="20">
        <v>96.4</v>
      </c>
      <c r="G26" s="20">
        <v>96.4</v>
      </c>
      <c r="H26" s="20">
        <v>0</v>
      </c>
      <c r="I26" s="20">
        <v>0</v>
      </c>
      <c r="J26" s="21" t="s">
        <v>95</v>
      </c>
    </row>
    <row r="27" spans="1:10" s="38" customFormat="1" ht="99" customHeight="1" x14ac:dyDescent="0.25">
      <c r="A27" s="48" t="s">
        <v>38</v>
      </c>
      <c r="B27" s="39" t="s">
        <v>42</v>
      </c>
      <c r="C27" s="25" t="s">
        <v>27</v>
      </c>
      <c r="D27" s="14"/>
      <c r="E27" s="14" t="s">
        <v>43</v>
      </c>
      <c r="F27" s="15">
        <v>1</v>
      </c>
      <c r="G27" s="15">
        <v>7</v>
      </c>
      <c r="H27" s="23">
        <v>0</v>
      </c>
      <c r="I27" s="23">
        <v>0</v>
      </c>
      <c r="J27" s="21" t="s">
        <v>95</v>
      </c>
    </row>
    <row r="28" spans="1:10" s="38" customFormat="1" ht="167.25" customHeight="1" x14ac:dyDescent="0.25">
      <c r="A28" s="48" t="s">
        <v>41</v>
      </c>
      <c r="B28" s="39" t="s">
        <v>193</v>
      </c>
      <c r="C28" s="25" t="s">
        <v>27</v>
      </c>
      <c r="D28" s="14"/>
      <c r="E28" s="14" t="s">
        <v>194</v>
      </c>
      <c r="F28" s="15">
        <v>2500</v>
      </c>
      <c r="G28" s="15">
        <v>2500</v>
      </c>
      <c r="H28" s="23">
        <v>350</v>
      </c>
      <c r="I28" s="23">
        <v>350</v>
      </c>
      <c r="J28" s="21" t="s">
        <v>219</v>
      </c>
    </row>
    <row r="29" spans="1:10" ht="21.95" customHeight="1" x14ac:dyDescent="0.25">
      <c r="A29" s="84" t="s">
        <v>5</v>
      </c>
      <c r="B29" s="85"/>
      <c r="C29" s="85"/>
      <c r="D29" s="85"/>
      <c r="E29" s="85"/>
      <c r="F29" s="85"/>
      <c r="G29" s="85"/>
      <c r="H29" s="85"/>
      <c r="I29" s="85"/>
      <c r="J29" s="86"/>
    </row>
    <row r="30" spans="1:10" ht="107.25" customHeight="1" x14ac:dyDescent="0.25">
      <c r="A30" s="48" t="s">
        <v>44</v>
      </c>
      <c r="B30" s="16" t="s">
        <v>47</v>
      </c>
      <c r="C30" s="26"/>
      <c r="D30" s="18"/>
      <c r="E30" s="18" t="s">
        <v>48</v>
      </c>
      <c r="F30" s="26">
        <v>3.7</v>
      </c>
      <c r="G30" s="19" t="s">
        <v>92</v>
      </c>
      <c r="H30" s="19">
        <v>3.8</v>
      </c>
      <c r="I30" s="19"/>
      <c r="J30" s="18" t="s">
        <v>228</v>
      </c>
    </row>
    <row r="31" spans="1:10" ht="149.25" customHeight="1" x14ac:dyDescent="0.25">
      <c r="A31" s="48" t="s">
        <v>45</v>
      </c>
      <c r="B31" s="16" t="s">
        <v>195</v>
      </c>
      <c r="C31" s="26"/>
      <c r="D31" s="18"/>
      <c r="E31" s="16" t="s">
        <v>49</v>
      </c>
      <c r="F31" s="26" t="s">
        <v>196</v>
      </c>
      <c r="G31" s="19" t="s">
        <v>92</v>
      </c>
      <c r="H31" s="19">
        <v>11.3</v>
      </c>
      <c r="I31" s="19"/>
      <c r="J31" s="14" t="s">
        <v>228</v>
      </c>
    </row>
    <row r="32" spans="1:10" ht="198.75" customHeight="1" x14ac:dyDescent="0.25">
      <c r="A32" s="48" t="s">
        <v>46</v>
      </c>
      <c r="B32" s="16" t="s">
        <v>50</v>
      </c>
      <c r="C32" s="26"/>
      <c r="D32" s="18"/>
      <c r="E32" s="18" t="s">
        <v>51</v>
      </c>
      <c r="F32" s="26" t="s">
        <v>197</v>
      </c>
      <c r="G32" s="19" t="s">
        <v>92</v>
      </c>
      <c r="H32" s="49">
        <v>1E-3</v>
      </c>
      <c r="I32" s="49"/>
      <c r="J32" s="18" t="s">
        <v>97</v>
      </c>
    </row>
    <row r="35" spans="1:10" ht="15.75" x14ac:dyDescent="0.25">
      <c r="B35" s="40" t="s">
        <v>10</v>
      </c>
    </row>
    <row r="36" spans="1:10" s="158" customFormat="1" ht="15.75" x14ac:dyDescent="0.25">
      <c r="B36" s="160"/>
    </row>
    <row r="37" spans="1:10" s="158" customFormat="1" ht="15.75" x14ac:dyDescent="0.25">
      <c r="B37" s="62" t="s">
        <v>320</v>
      </c>
      <c r="C37" s="62" t="s">
        <v>321</v>
      </c>
      <c r="D37" s="62"/>
      <c r="E37" s="62"/>
      <c r="F37" s="111" t="s">
        <v>322</v>
      </c>
      <c r="G37" s="62"/>
      <c r="H37" s="62"/>
      <c r="I37" s="157"/>
    </row>
    <row r="38" spans="1:10" s="158" customFormat="1" ht="15.75" x14ac:dyDescent="0.25">
      <c r="B38" s="157"/>
      <c r="C38" s="166" t="s">
        <v>323</v>
      </c>
      <c r="D38" s="167"/>
      <c r="E38" s="167"/>
      <c r="F38" s="168" t="s">
        <v>324</v>
      </c>
      <c r="G38" s="168"/>
      <c r="H38" s="168"/>
      <c r="I38" s="168"/>
    </row>
    <row r="39" spans="1:10" s="158" customFormat="1" ht="15.75" x14ac:dyDescent="0.25">
      <c r="B39" s="62" t="s">
        <v>325</v>
      </c>
      <c r="C39" s="157"/>
      <c r="D39" s="157"/>
      <c r="E39" s="157"/>
      <c r="F39" s="157"/>
      <c r="G39" s="157"/>
      <c r="H39" s="157"/>
      <c r="I39" s="157"/>
    </row>
    <row r="40" spans="1:10" s="158" customFormat="1" ht="15.75" x14ac:dyDescent="0.25">
      <c r="B40" s="62" t="s">
        <v>326</v>
      </c>
      <c r="C40" s="62" t="s">
        <v>327</v>
      </c>
      <c r="D40" s="157"/>
      <c r="E40" s="157"/>
      <c r="F40" s="111" t="s">
        <v>328</v>
      </c>
      <c r="G40" s="157"/>
      <c r="H40" s="157"/>
      <c r="I40" s="157"/>
    </row>
    <row r="41" spans="1:10" s="158" customFormat="1" ht="15.75" x14ac:dyDescent="0.25">
      <c r="B41" s="157"/>
      <c r="C41" s="166" t="s">
        <v>323</v>
      </c>
      <c r="D41" s="167"/>
      <c r="E41" s="167"/>
      <c r="F41" s="168" t="s">
        <v>324</v>
      </c>
      <c r="G41" s="168"/>
      <c r="H41" s="168"/>
      <c r="I41" s="168"/>
    </row>
    <row r="43" spans="1:10" x14ac:dyDescent="0.25">
      <c r="A43" s="10" t="s">
        <v>94</v>
      </c>
    </row>
    <row r="44" spans="1:10" ht="15.75" x14ac:dyDescent="0.25">
      <c r="A44" s="62" t="s">
        <v>198</v>
      </c>
      <c r="B44" s="40"/>
      <c r="C44" s="40"/>
    </row>
    <row r="45" spans="1:10" ht="15.75" x14ac:dyDescent="0.25">
      <c r="A45" s="40" t="s">
        <v>93</v>
      </c>
      <c r="B45" s="40"/>
      <c r="C45" s="40"/>
      <c r="D45" s="33"/>
      <c r="E45" s="33"/>
      <c r="F45" s="33"/>
      <c r="G45" s="33"/>
      <c r="H45" s="33"/>
      <c r="I45" s="33"/>
      <c r="J45" s="33"/>
    </row>
  </sheetData>
  <customSheetViews>
    <customSheetView guid="{AA35BFF6-BC5E-4E54-B319-9A148CC08670}" scale="84" fitToPage="1" topLeftCell="D10">
      <pane ySplit="4" topLeftCell="A29" activePane="bottomLeft" state="frozen"/>
      <selection pane="bottomLeft" activeCell="E32" sqref="E32"/>
      <pageMargins left="0.7" right="0.7" top="0.75" bottom="0.75" header="0.3" footer="0.3"/>
      <pageSetup paperSize="9" scale="47" fitToHeight="0" orientation="landscape" r:id="rId1"/>
    </customSheetView>
    <customSheetView guid="{41E59370-86DD-452E-B1B2-DA55FEACF58D}" scale="96" showPageBreaks="1" fitToPage="1">
      <selection activeCell="E11" sqref="E11:E12"/>
      <pageMargins left="0.7" right="0.7" top="0.75" bottom="0.75" header="0.3" footer="0.3"/>
      <pageSetup paperSize="9" scale="36" fitToHeight="0" orientation="landscape" r:id="rId2"/>
    </customSheetView>
  </customSheetViews>
  <mergeCells count="7">
    <mergeCell ref="F38:I38"/>
    <mergeCell ref="F41:I41"/>
    <mergeCell ref="A2:J2"/>
    <mergeCell ref="A29:J29"/>
    <mergeCell ref="A20:J20"/>
    <mergeCell ref="A11:J11"/>
    <mergeCell ref="I1:J1"/>
  </mergeCells>
  <pageMargins left="0.39370078740157483" right="0" top="0.78740157480314965" bottom="0.19685039370078741" header="0.31496062992125984" footer="0.31496062992125984"/>
  <pageSetup paperSize="9" scale="49" fitToHeight="4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view="pageBreakPreview" zoomScale="60" zoomScaleNormal="55" workbookViewId="0">
      <selection activeCell="L1" sqref="L1"/>
    </sheetView>
  </sheetViews>
  <sheetFormatPr defaultRowHeight="15" x14ac:dyDescent="0.25"/>
  <cols>
    <col min="1" max="1" width="6.42578125" customWidth="1"/>
    <col min="2" max="2" width="19.85546875" customWidth="1"/>
    <col min="3" max="3" width="31.85546875" customWidth="1"/>
    <col min="4" max="4" width="46.140625" customWidth="1"/>
    <col min="5" max="5" width="20.5703125" customWidth="1"/>
    <col min="6" max="6" width="26.85546875" customWidth="1"/>
    <col min="7" max="7" width="25.140625" customWidth="1"/>
    <col min="8" max="8" width="15.140625" customWidth="1"/>
    <col min="9" max="9" width="20.5703125" customWidth="1"/>
    <col min="10" max="10" width="18.28515625" customWidth="1"/>
    <col min="11" max="11" width="20.42578125" customWidth="1"/>
    <col min="12" max="12" width="35.42578125" customWidth="1"/>
    <col min="13" max="13" width="9.28515625" customWidth="1"/>
  </cols>
  <sheetData>
    <row r="1" spans="1:12" ht="30.75" customHeight="1" x14ac:dyDescent="0.25">
      <c r="L1" s="44"/>
    </row>
    <row r="2" spans="1:12" ht="24" customHeight="1" x14ac:dyDescent="0.25">
      <c r="A2" s="83" t="s">
        <v>319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s="5" customFormat="1" ht="15.75" customHeight="1" x14ac:dyDescent="0.3">
      <c r="A3" s="7"/>
      <c r="B3" s="7"/>
      <c r="C3" s="7"/>
      <c r="D3" s="8"/>
      <c r="E3" s="8"/>
      <c r="F3" s="8"/>
      <c r="G3" s="8"/>
      <c r="H3" s="8"/>
    </row>
    <row r="4" spans="1:12" s="29" customFormat="1" ht="149.25" customHeight="1" x14ac:dyDescent="0.25">
      <c r="A4" s="159" t="s">
        <v>0</v>
      </c>
      <c r="B4" s="159" t="s">
        <v>12</v>
      </c>
      <c r="C4" s="159" t="s">
        <v>14</v>
      </c>
      <c r="D4" s="159" t="s">
        <v>1</v>
      </c>
      <c r="E4" s="159" t="s">
        <v>2</v>
      </c>
      <c r="F4" s="159" t="s">
        <v>3</v>
      </c>
      <c r="G4" s="159" t="s">
        <v>4</v>
      </c>
      <c r="H4" s="164" t="s">
        <v>15</v>
      </c>
      <c r="I4" s="164" t="s">
        <v>16</v>
      </c>
      <c r="J4" s="165" t="s">
        <v>316</v>
      </c>
      <c r="K4" s="165" t="s">
        <v>317</v>
      </c>
      <c r="L4" s="30" t="s">
        <v>13</v>
      </c>
    </row>
    <row r="5" spans="1:12" s="29" customFormat="1" ht="18.75" customHeight="1" x14ac:dyDescent="0.25">
      <c r="A5" s="162"/>
      <c r="B5" s="163"/>
      <c r="C5" s="163"/>
      <c r="D5" s="163"/>
      <c r="E5" s="163"/>
      <c r="F5" s="163"/>
      <c r="G5" s="163"/>
      <c r="H5" s="161" t="s">
        <v>318</v>
      </c>
      <c r="I5" s="161" t="s">
        <v>318</v>
      </c>
      <c r="J5" s="161" t="s">
        <v>318</v>
      </c>
      <c r="K5" s="161" t="s">
        <v>318</v>
      </c>
      <c r="L5" s="42"/>
    </row>
    <row r="6" spans="1:12" s="29" customFormat="1" ht="21" customHeight="1" x14ac:dyDescent="0.25">
      <c r="A6" s="84" t="s">
        <v>18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6"/>
    </row>
    <row r="7" spans="1:12" s="29" customFormat="1" ht="19.5" customHeight="1" x14ac:dyDescent="0.25">
      <c r="A7" s="143"/>
      <c r="B7" s="143"/>
      <c r="C7" s="143"/>
      <c r="D7" s="144" t="s">
        <v>17</v>
      </c>
      <c r="E7" s="143"/>
      <c r="F7" s="143"/>
      <c r="G7" s="143"/>
      <c r="H7" s="145"/>
      <c r="I7" s="146">
        <v>1167.29</v>
      </c>
      <c r="J7" s="146">
        <v>330.101</v>
      </c>
      <c r="K7" s="147"/>
      <c r="L7" s="148"/>
    </row>
    <row r="8" spans="1:12" s="29" customFormat="1" ht="57" customHeight="1" x14ac:dyDescent="0.25">
      <c r="A8" s="134" t="s">
        <v>119</v>
      </c>
      <c r="B8" s="129" t="s">
        <v>52</v>
      </c>
      <c r="C8" s="129" t="s">
        <v>252</v>
      </c>
      <c r="D8" s="131"/>
      <c r="E8" s="131"/>
      <c r="F8" s="131"/>
      <c r="G8" s="131"/>
      <c r="H8" s="130"/>
      <c r="I8" s="155">
        <v>54.29</v>
      </c>
      <c r="J8" s="137">
        <v>0.2</v>
      </c>
      <c r="K8" s="147"/>
      <c r="L8" s="148"/>
    </row>
    <row r="9" spans="1:12" s="29" customFormat="1" ht="216" customHeight="1" x14ac:dyDescent="0.25">
      <c r="A9" s="135" t="s">
        <v>101</v>
      </c>
      <c r="B9" s="128"/>
      <c r="C9" s="131"/>
      <c r="D9" s="131" t="s">
        <v>120</v>
      </c>
      <c r="E9" s="131" t="s">
        <v>85</v>
      </c>
      <c r="F9" s="131" t="s">
        <v>121</v>
      </c>
      <c r="G9" s="131" t="s">
        <v>122</v>
      </c>
      <c r="H9" s="132" t="s">
        <v>253</v>
      </c>
      <c r="I9" s="150">
        <v>28.77</v>
      </c>
      <c r="J9" s="136"/>
      <c r="K9" s="136"/>
      <c r="L9" s="149" t="s">
        <v>254</v>
      </c>
    </row>
    <row r="10" spans="1:12" s="29" customFormat="1" ht="219" customHeight="1" x14ac:dyDescent="0.25">
      <c r="A10" s="135" t="s">
        <v>105</v>
      </c>
      <c r="B10" s="128"/>
      <c r="C10" s="131"/>
      <c r="D10" s="131" t="s">
        <v>123</v>
      </c>
      <c r="E10" s="131" t="s">
        <v>85</v>
      </c>
      <c r="F10" s="131"/>
      <c r="G10" s="131" t="s">
        <v>124</v>
      </c>
      <c r="H10" s="132" t="s">
        <v>158</v>
      </c>
      <c r="I10" s="150">
        <v>0.24</v>
      </c>
      <c r="J10" s="136">
        <v>0.2</v>
      </c>
      <c r="K10" s="136"/>
      <c r="L10" s="149"/>
    </row>
    <row r="11" spans="1:12" s="29" customFormat="1" ht="145.5" customHeight="1" x14ac:dyDescent="0.25">
      <c r="A11" s="135" t="s">
        <v>108</v>
      </c>
      <c r="B11" s="128"/>
      <c r="C11" s="131"/>
      <c r="D11" s="131" t="s">
        <v>125</v>
      </c>
      <c r="E11" s="131" t="s">
        <v>85</v>
      </c>
      <c r="F11" s="131"/>
      <c r="G11" s="131" t="s">
        <v>126</v>
      </c>
      <c r="H11" s="132" t="s">
        <v>255</v>
      </c>
      <c r="I11" s="150">
        <v>20.5</v>
      </c>
      <c r="J11" s="136"/>
      <c r="K11" s="136"/>
      <c r="L11" s="149" t="s">
        <v>256</v>
      </c>
    </row>
    <row r="12" spans="1:12" s="29" customFormat="1" ht="192.75" customHeight="1" x14ac:dyDescent="0.25">
      <c r="A12" s="135" t="s">
        <v>110</v>
      </c>
      <c r="B12" s="128"/>
      <c r="C12" s="131"/>
      <c r="D12" s="131" t="s">
        <v>128</v>
      </c>
      <c r="E12" s="131" t="s">
        <v>85</v>
      </c>
      <c r="F12" s="131"/>
      <c r="G12" s="131" t="s">
        <v>129</v>
      </c>
      <c r="H12" s="132" t="s">
        <v>172</v>
      </c>
      <c r="I12" s="150">
        <v>4.78</v>
      </c>
      <c r="J12" s="136"/>
      <c r="K12" s="136"/>
      <c r="L12" s="151" t="s">
        <v>257</v>
      </c>
    </row>
    <row r="13" spans="1:12" s="29" customFormat="1" ht="195.75" customHeight="1" x14ac:dyDescent="0.25">
      <c r="A13" s="128"/>
      <c r="B13" s="128"/>
      <c r="C13" s="131"/>
      <c r="D13" s="131"/>
      <c r="E13" s="131"/>
      <c r="F13" s="131"/>
      <c r="G13" s="131"/>
      <c r="H13" s="130"/>
      <c r="I13" s="136"/>
      <c r="J13" s="136"/>
      <c r="K13" s="136"/>
      <c r="L13" s="149"/>
    </row>
    <row r="14" spans="1:12" s="29" customFormat="1" ht="19.5" customHeight="1" x14ac:dyDescent="0.25">
      <c r="A14" s="134" t="s">
        <v>131</v>
      </c>
      <c r="B14" s="128" t="s">
        <v>54</v>
      </c>
      <c r="C14" s="129" t="s">
        <v>258</v>
      </c>
      <c r="D14" s="131"/>
      <c r="E14" s="131"/>
      <c r="F14" s="131"/>
      <c r="G14" s="131"/>
      <c r="H14" s="130"/>
      <c r="I14" s="137">
        <v>17.5</v>
      </c>
      <c r="J14" s="137">
        <v>0</v>
      </c>
      <c r="K14" s="136"/>
      <c r="L14" s="149"/>
    </row>
    <row r="15" spans="1:12" s="29" customFormat="1" ht="78" customHeight="1" x14ac:dyDescent="0.25">
      <c r="A15" s="135" t="s">
        <v>101</v>
      </c>
      <c r="B15" s="133"/>
      <c r="C15" s="131"/>
      <c r="D15" s="131" t="s">
        <v>132</v>
      </c>
      <c r="E15" s="131" t="s">
        <v>133</v>
      </c>
      <c r="F15" s="131"/>
      <c r="G15" s="131" t="s">
        <v>134</v>
      </c>
      <c r="H15" s="132">
        <v>100</v>
      </c>
      <c r="I15" s="136">
        <v>10</v>
      </c>
      <c r="J15" s="136"/>
      <c r="K15" s="136">
        <v>100</v>
      </c>
      <c r="L15" s="149" t="s">
        <v>135</v>
      </c>
    </row>
    <row r="16" spans="1:12" s="29" customFormat="1" ht="115.5" customHeight="1" x14ac:dyDescent="0.25">
      <c r="A16" s="135" t="s">
        <v>105</v>
      </c>
      <c r="B16" s="133"/>
      <c r="C16" s="131"/>
      <c r="D16" s="131" t="s">
        <v>136</v>
      </c>
      <c r="E16" s="131" t="s">
        <v>133</v>
      </c>
      <c r="F16" s="131"/>
      <c r="G16" s="131" t="s">
        <v>137</v>
      </c>
      <c r="H16" s="132">
        <v>2</v>
      </c>
      <c r="I16" s="136"/>
      <c r="J16" s="136"/>
      <c r="K16" s="136"/>
      <c r="L16" s="149" t="s">
        <v>256</v>
      </c>
    </row>
    <row r="17" spans="1:12" s="29" customFormat="1" ht="122.25" customHeight="1" x14ac:dyDescent="0.25">
      <c r="A17" s="135" t="s">
        <v>108</v>
      </c>
      <c r="B17" s="133"/>
      <c r="C17" s="131"/>
      <c r="D17" s="131" t="s">
        <v>259</v>
      </c>
      <c r="E17" s="131" t="s">
        <v>133</v>
      </c>
      <c r="F17" s="131" t="s">
        <v>260</v>
      </c>
      <c r="G17" s="131" t="s">
        <v>138</v>
      </c>
      <c r="H17" s="132" t="s">
        <v>139</v>
      </c>
      <c r="I17" s="136">
        <v>7.5</v>
      </c>
      <c r="J17" s="136"/>
      <c r="K17" s="136"/>
      <c r="L17" s="151" t="s">
        <v>261</v>
      </c>
    </row>
    <row r="18" spans="1:12" s="29" customFormat="1" ht="192" customHeight="1" x14ac:dyDescent="0.25">
      <c r="A18" s="135" t="s">
        <v>110</v>
      </c>
      <c r="B18" s="133"/>
      <c r="C18" s="131"/>
      <c r="D18" s="131" t="s">
        <v>128</v>
      </c>
      <c r="E18" s="131" t="s">
        <v>133</v>
      </c>
      <c r="F18" s="131"/>
      <c r="G18" s="131" t="s">
        <v>140</v>
      </c>
      <c r="H18" s="132">
        <v>3</v>
      </c>
      <c r="I18" s="136"/>
      <c r="J18" s="136"/>
      <c r="K18" s="136">
        <v>0</v>
      </c>
      <c r="L18" s="151" t="s">
        <v>257</v>
      </c>
    </row>
    <row r="19" spans="1:12" s="29" customFormat="1" ht="103.5" customHeight="1" x14ac:dyDescent="0.25">
      <c r="A19" s="135"/>
      <c r="B19" s="133"/>
      <c r="C19" s="131"/>
      <c r="D19" s="131"/>
      <c r="E19" s="131"/>
      <c r="F19" s="131"/>
      <c r="G19" s="131"/>
      <c r="H19" s="132"/>
      <c r="I19" s="136"/>
      <c r="J19" s="136"/>
      <c r="K19" s="136"/>
      <c r="L19" s="149"/>
    </row>
    <row r="20" spans="1:12" s="29" customFormat="1" ht="19.5" customHeight="1" x14ac:dyDescent="0.25">
      <c r="A20" s="134" t="s">
        <v>141</v>
      </c>
      <c r="B20" s="129" t="s">
        <v>142</v>
      </c>
      <c r="C20" s="129" t="s">
        <v>262</v>
      </c>
      <c r="D20" s="131"/>
      <c r="E20" s="131"/>
      <c r="F20" s="131"/>
      <c r="G20" s="131"/>
      <c r="H20" s="132"/>
      <c r="I20" s="137">
        <v>125</v>
      </c>
      <c r="J20" s="137">
        <v>1E-3</v>
      </c>
      <c r="K20" s="136"/>
      <c r="L20" s="149"/>
    </row>
    <row r="21" spans="1:12" s="29" customFormat="1" ht="84.75" customHeight="1" x14ac:dyDescent="0.25">
      <c r="A21" s="135" t="s">
        <v>101</v>
      </c>
      <c r="B21" s="131"/>
      <c r="C21" s="131"/>
      <c r="D21" s="131" t="s">
        <v>143</v>
      </c>
      <c r="E21" s="131" t="s">
        <v>27</v>
      </c>
      <c r="F21" s="131"/>
      <c r="G21" s="131" t="s">
        <v>144</v>
      </c>
      <c r="H21" s="132">
        <v>1</v>
      </c>
      <c r="I21" s="136">
        <v>10</v>
      </c>
      <c r="J21" s="136"/>
      <c r="K21" s="136">
        <v>1</v>
      </c>
      <c r="L21" s="149" t="s">
        <v>263</v>
      </c>
    </row>
    <row r="22" spans="1:12" s="29" customFormat="1" ht="162" customHeight="1" x14ac:dyDescent="0.25">
      <c r="A22" s="135" t="s">
        <v>105</v>
      </c>
      <c r="B22" s="133"/>
      <c r="C22" s="131"/>
      <c r="D22" s="131" t="s">
        <v>145</v>
      </c>
      <c r="E22" s="131" t="s">
        <v>27</v>
      </c>
      <c r="F22" s="131"/>
      <c r="G22" s="131" t="s">
        <v>146</v>
      </c>
      <c r="H22" s="139">
        <v>0.32</v>
      </c>
      <c r="I22" s="136">
        <v>100</v>
      </c>
      <c r="J22" s="136"/>
      <c r="K22" s="150"/>
      <c r="L22" s="149" t="s">
        <v>264</v>
      </c>
    </row>
    <row r="23" spans="1:12" s="29" customFormat="1" ht="162.75" customHeight="1" x14ac:dyDescent="0.25">
      <c r="A23" s="135" t="s">
        <v>108</v>
      </c>
      <c r="B23" s="133"/>
      <c r="C23" s="131"/>
      <c r="D23" s="131" t="s">
        <v>148</v>
      </c>
      <c r="E23" s="131" t="s">
        <v>27</v>
      </c>
      <c r="F23" s="131"/>
      <c r="G23" s="131" t="s">
        <v>134</v>
      </c>
      <c r="H23" s="132">
        <v>100</v>
      </c>
      <c r="I23" s="136">
        <v>15</v>
      </c>
      <c r="J23" s="156">
        <v>1E-3</v>
      </c>
      <c r="K23" s="136">
        <v>100</v>
      </c>
      <c r="L23" s="151" t="s">
        <v>265</v>
      </c>
    </row>
    <row r="24" spans="1:12" s="29" customFormat="1" ht="196.5" customHeight="1" x14ac:dyDescent="0.25">
      <c r="A24" s="135" t="s">
        <v>110</v>
      </c>
      <c r="B24" s="133"/>
      <c r="C24" s="131"/>
      <c r="D24" s="131" t="s">
        <v>125</v>
      </c>
      <c r="E24" s="131" t="s">
        <v>27</v>
      </c>
      <c r="F24" s="131"/>
      <c r="G24" s="131" t="s">
        <v>147</v>
      </c>
      <c r="H24" s="138">
        <v>1</v>
      </c>
      <c r="I24" s="136"/>
      <c r="J24" s="136"/>
      <c r="K24" s="136"/>
      <c r="L24" s="149" t="s">
        <v>256</v>
      </c>
    </row>
    <row r="25" spans="1:12" s="29" customFormat="1" ht="244.5" customHeight="1" x14ac:dyDescent="0.25">
      <c r="A25" s="135" t="s">
        <v>113</v>
      </c>
      <c r="B25" s="133"/>
      <c r="C25" s="131"/>
      <c r="D25" s="131" t="s">
        <v>128</v>
      </c>
      <c r="E25" s="131" t="s">
        <v>27</v>
      </c>
      <c r="F25" s="131"/>
      <c r="G25" s="131" t="s">
        <v>150</v>
      </c>
      <c r="H25" s="138">
        <v>10</v>
      </c>
      <c r="I25" s="136"/>
      <c r="J25" s="136"/>
      <c r="K25" s="154">
        <v>6</v>
      </c>
      <c r="L25" s="149" t="s">
        <v>266</v>
      </c>
    </row>
    <row r="26" spans="1:12" s="29" customFormat="1" ht="132" customHeight="1" x14ac:dyDescent="0.25">
      <c r="A26" s="135"/>
      <c r="B26" s="133"/>
      <c r="C26" s="131"/>
      <c r="D26" s="131"/>
      <c r="E26" s="131"/>
      <c r="F26" s="131"/>
      <c r="G26" s="131"/>
      <c r="H26" s="132"/>
      <c r="I26" s="136"/>
      <c r="J26" s="136"/>
      <c r="K26" s="136"/>
      <c r="L26" s="149"/>
    </row>
    <row r="27" spans="1:12" s="29" customFormat="1" ht="140.25" customHeight="1" x14ac:dyDescent="0.25">
      <c r="A27" s="134" t="s">
        <v>151</v>
      </c>
      <c r="B27" s="129" t="s">
        <v>58</v>
      </c>
      <c r="C27" s="129" t="s">
        <v>267</v>
      </c>
      <c r="D27" s="131"/>
      <c r="E27" s="131"/>
      <c r="F27" s="131"/>
      <c r="G27" s="131"/>
      <c r="H27" s="132"/>
      <c r="I27" s="137">
        <v>485</v>
      </c>
      <c r="J27" s="137">
        <v>194.20000000000002</v>
      </c>
      <c r="K27" s="136"/>
      <c r="L27" s="149"/>
    </row>
    <row r="28" spans="1:12" s="29" customFormat="1" ht="19.5" customHeight="1" x14ac:dyDescent="0.25">
      <c r="A28" s="135" t="s">
        <v>101</v>
      </c>
      <c r="B28" s="133"/>
      <c r="C28" s="131"/>
      <c r="D28" s="131" t="s">
        <v>268</v>
      </c>
      <c r="E28" s="131" t="s">
        <v>75</v>
      </c>
      <c r="F28" s="131" t="s">
        <v>152</v>
      </c>
      <c r="G28" s="131" t="s">
        <v>269</v>
      </c>
      <c r="H28" s="140" t="s">
        <v>270</v>
      </c>
      <c r="I28" s="136">
        <v>100</v>
      </c>
      <c r="J28" s="136"/>
      <c r="K28" s="136"/>
      <c r="L28" s="149" t="s">
        <v>271</v>
      </c>
    </row>
    <row r="29" spans="1:12" s="29" customFormat="1" ht="68.25" customHeight="1" x14ac:dyDescent="0.25">
      <c r="A29" s="135"/>
      <c r="B29" s="133"/>
      <c r="C29" s="131"/>
      <c r="D29" s="131" t="s">
        <v>272</v>
      </c>
      <c r="E29" s="131" t="s">
        <v>75</v>
      </c>
      <c r="F29" s="131" t="s">
        <v>152</v>
      </c>
      <c r="G29" s="131" t="s">
        <v>273</v>
      </c>
      <c r="H29" s="140" t="s">
        <v>274</v>
      </c>
      <c r="I29" s="136">
        <v>100</v>
      </c>
      <c r="J29" s="136"/>
      <c r="K29" s="136"/>
      <c r="L29" s="149" t="s">
        <v>275</v>
      </c>
    </row>
    <row r="30" spans="1:12" s="29" customFormat="1" ht="265.5" customHeight="1" x14ac:dyDescent="0.25">
      <c r="A30" s="135" t="s">
        <v>105</v>
      </c>
      <c r="B30" s="133"/>
      <c r="C30" s="131"/>
      <c r="D30" s="131" t="s">
        <v>128</v>
      </c>
      <c r="E30" s="131" t="s">
        <v>75</v>
      </c>
      <c r="F30" s="131"/>
      <c r="G30" s="131" t="s">
        <v>129</v>
      </c>
      <c r="H30" s="141" t="s">
        <v>276</v>
      </c>
      <c r="I30" s="136">
        <v>5</v>
      </c>
      <c r="J30" s="136"/>
      <c r="K30" s="136"/>
      <c r="L30" s="151" t="s">
        <v>257</v>
      </c>
    </row>
    <row r="31" spans="1:12" s="29" customFormat="1" ht="196.5" customHeight="1" x14ac:dyDescent="0.25">
      <c r="A31" s="135" t="s">
        <v>108</v>
      </c>
      <c r="B31" s="133"/>
      <c r="C31" s="131"/>
      <c r="D31" s="131" t="s">
        <v>153</v>
      </c>
      <c r="E31" s="131" t="s">
        <v>75</v>
      </c>
      <c r="F31" s="131"/>
      <c r="G31" s="131" t="s">
        <v>154</v>
      </c>
      <c r="H31" s="141" t="s">
        <v>277</v>
      </c>
      <c r="I31" s="136">
        <v>200</v>
      </c>
      <c r="J31" s="136">
        <v>2.8</v>
      </c>
      <c r="K31" s="136">
        <v>0</v>
      </c>
      <c r="L31" s="149" t="s">
        <v>278</v>
      </c>
    </row>
    <row r="32" spans="1:12" s="29" customFormat="1" ht="246" customHeight="1" x14ac:dyDescent="0.25">
      <c r="A32" s="135" t="s">
        <v>110</v>
      </c>
      <c r="B32" s="133"/>
      <c r="C32" s="131"/>
      <c r="D32" s="131" t="s">
        <v>136</v>
      </c>
      <c r="E32" s="131" t="s">
        <v>75</v>
      </c>
      <c r="F32" s="131"/>
      <c r="G32" s="131" t="s">
        <v>156</v>
      </c>
      <c r="H32" s="141" t="s">
        <v>279</v>
      </c>
      <c r="I32" s="136">
        <v>60</v>
      </c>
      <c r="J32" s="136"/>
      <c r="K32" s="136"/>
      <c r="L32" s="149" t="s">
        <v>256</v>
      </c>
    </row>
    <row r="33" spans="1:12" s="29" customFormat="1" ht="265.5" customHeight="1" x14ac:dyDescent="0.25">
      <c r="A33" s="135" t="s">
        <v>113</v>
      </c>
      <c r="B33" s="133"/>
      <c r="C33" s="131"/>
      <c r="D33" s="131" t="s">
        <v>280</v>
      </c>
      <c r="E33" s="131" t="s">
        <v>75</v>
      </c>
      <c r="F33" s="131" t="s">
        <v>157</v>
      </c>
      <c r="G33" s="131" t="s">
        <v>281</v>
      </c>
      <c r="H33" s="138" t="s">
        <v>282</v>
      </c>
      <c r="I33" s="153">
        <v>20</v>
      </c>
      <c r="J33" s="153">
        <v>191.4</v>
      </c>
      <c r="K33" s="152">
        <v>2</v>
      </c>
      <c r="L33" s="149" t="s">
        <v>283</v>
      </c>
    </row>
    <row r="34" spans="1:12" s="29" customFormat="1" ht="103.5" customHeight="1" x14ac:dyDescent="0.25">
      <c r="A34" s="135"/>
      <c r="B34" s="133"/>
      <c r="C34" s="131"/>
      <c r="D34" s="131"/>
      <c r="E34" s="131"/>
      <c r="F34" s="131"/>
      <c r="G34" s="131"/>
      <c r="H34" s="132"/>
      <c r="I34" s="136"/>
      <c r="J34" s="136"/>
      <c r="K34" s="136"/>
      <c r="L34" s="149"/>
    </row>
    <row r="35" spans="1:12" s="29" customFormat="1" ht="19.5" customHeight="1" x14ac:dyDescent="0.25">
      <c r="A35" s="134" t="s">
        <v>159</v>
      </c>
      <c r="B35" s="129" t="s">
        <v>60</v>
      </c>
      <c r="C35" s="129" t="s">
        <v>284</v>
      </c>
      <c r="D35" s="131"/>
      <c r="E35" s="131"/>
      <c r="F35" s="131"/>
      <c r="G35" s="131"/>
      <c r="H35" s="132"/>
      <c r="I35" s="137">
        <v>15.5</v>
      </c>
      <c r="J35" s="137">
        <v>2</v>
      </c>
      <c r="K35" s="136"/>
      <c r="L35" s="149"/>
    </row>
    <row r="36" spans="1:12" s="29" customFormat="1" ht="73.5" customHeight="1" x14ac:dyDescent="0.25">
      <c r="A36" s="135" t="s">
        <v>101</v>
      </c>
      <c r="B36" s="133"/>
      <c r="C36" s="131"/>
      <c r="D36" s="131" t="s">
        <v>160</v>
      </c>
      <c r="E36" s="131" t="s">
        <v>75</v>
      </c>
      <c r="F36" s="131"/>
      <c r="G36" s="131" t="s">
        <v>161</v>
      </c>
      <c r="H36" s="132" t="s">
        <v>285</v>
      </c>
      <c r="I36" s="136">
        <v>13.5</v>
      </c>
      <c r="J36" s="136">
        <v>2</v>
      </c>
      <c r="K36" s="136">
        <v>0.1</v>
      </c>
      <c r="L36" s="149" t="s">
        <v>286</v>
      </c>
    </row>
    <row r="37" spans="1:12" s="29" customFormat="1" ht="167.25" customHeight="1" x14ac:dyDescent="0.25">
      <c r="A37" s="135" t="s">
        <v>105</v>
      </c>
      <c r="B37" s="133"/>
      <c r="C37" s="131"/>
      <c r="D37" s="131" t="s">
        <v>125</v>
      </c>
      <c r="E37" s="131" t="s">
        <v>75</v>
      </c>
      <c r="F37" s="131"/>
      <c r="G37" s="131" t="s">
        <v>126</v>
      </c>
      <c r="H37" s="132" t="s">
        <v>287</v>
      </c>
      <c r="I37" s="136">
        <v>1</v>
      </c>
      <c r="J37" s="136">
        <v>0</v>
      </c>
      <c r="K37" s="136">
        <v>0</v>
      </c>
      <c r="L37" s="149" t="s">
        <v>256</v>
      </c>
    </row>
    <row r="38" spans="1:12" s="29" customFormat="1" ht="199.5" customHeight="1" x14ac:dyDescent="0.25">
      <c r="A38" s="135" t="s">
        <v>108</v>
      </c>
      <c r="B38" s="133"/>
      <c r="C38" s="131"/>
      <c r="D38" s="131" t="s">
        <v>128</v>
      </c>
      <c r="E38" s="131" t="s">
        <v>75</v>
      </c>
      <c r="F38" s="131"/>
      <c r="G38" s="131" t="s">
        <v>163</v>
      </c>
      <c r="H38" s="132" t="s">
        <v>288</v>
      </c>
      <c r="I38" s="136">
        <v>1</v>
      </c>
      <c r="J38" s="153"/>
      <c r="K38" s="153"/>
      <c r="L38" s="149" t="s">
        <v>289</v>
      </c>
    </row>
    <row r="39" spans="1:12" s="29" customFormat="1" ht="189.75" customHeight="1" x14ac:dyDescent="0.25">
      <c r="A39" s="135"/>
      <c r="B39" s="133"/>
      <c r="C39" s="131"/>
      <c r="D39" s="131"/>
      <c r="E39" s="131"/>
      <c r="F39" s="131"/>
      <c r="G39" s="131"/>
      <c r="H39" s="132"/>
      <c r="I39" s="136"/>
      <c r="J39" s="136"/>
      <c r="K39" s="136"/>
      <c r="L39" s="149"/>
    </row>
    <row r="40" spans="1:12" s="29" customFormat="1" ht="19.5" customHeight="1" x14ac:dyDescent="0.25">
      <c r="A40" s="134" t="s">
        <v>164</v>
      </c>
      <c r="B40" s="128" t="s">
        <v>62</v>
      </c>
      <c r="C40" s="129" t="s">
        <v>290</v>
      </c>
      <c r="D40" s="131"/>
      <c r="E40" s="131"/>
      <c r="F40" s="131"/>
      <c r="G40" s="131"/>
      <c r="H40" s="132"/>
      <c r="I40" s="137">
        <v>10</v>
      </c>
      <c r="J40" s="137">
        <v>0</v>
      </c>
      <c r="K40" s="136"/>
      <c r="L40" s="149"/>
    </row>
    <row r="41" spans="1:12" s="29" customFormat="1" ht="84.75" customHeight="1" x14ac:dyDescent="0.25">
      <c r="A41" s="135" t="s">
        <v>101</v>
      </c>
      <c r="B41" s="133"/>
      <c r="C41" s="131"/>
      <c r="D41" s="131" t="s">
        <v>165</v>
      </c>
      <c r="E41" s="131" t="s">
        <v>85</v>
      </c>
      <c r="F41" s="131"/>
      <c r="G41" s="131" t="s">
        <v>134</v>
      </c>
      <c r="H41" s="132">
        <v>100</v>
      </c>
      <c r="I41" s="136">
        <v>5</v>
      </c>
      <c r="J41" s="136">
        <v>0</v>
      </c>
      <c r="K41" s="136">
        <v>100</v>
      </c>
      <c r="L41" s="149" t="s">
        <v>135</v>
      </c>
    </row>
    <row r="42" spans="1:12" s="29" customFormat="1" ht="252.75" customHeight="1" x14ac:dyDescent="0.25">
      <c r="A42" s="135" t="s">
        <v>105</v>
      </c>
      <c r="B42" s="133"/>
      <c r="C42" s="131"/>
      <c r="D42" s="131" t="s">
        <v>128</v>
      </c>
      <c r="E42" s="131" t="s">
        <v>85</v>
      </c>
      <c r="F42" s="131"/>
      <c r="G42" s="131" t="s">
        <v>163</v>
      </c>
      <c r="H42" s="132" t="s">
        <v>277</v>
      </c>
      <c r="I42" s="136">
        <v>1.5</v>
      </c>
      <c r="J42" s="136"/>
      <c r="K42" s="136"/>
      <c r="L42" s="151" t="s">
        <v>257</v>
      </c>
    </row>
    <row r="43" spans="1:12" s="29" customFormat="1" ht="129.75" customHeight="1" x14ac:dyDescent="0.25">
      <c r="A43" s="135" t="s">
        <v>108</v>
      </c>
      <c r="B43" s="133"/>
      <c r="C43" s="131"/>
      <c r="D43" s="131" t="s">
        <v>291</v>
      </c>
      <c r="E43" s="131" t="s">
        <v>85</v>
      </c>
      <c r="F43" s="131" t="s">
        <v>152</v>
      </c>
      <c r="G43" s="131" t="s">
        <v>292</v>
      </c>
      <c r="H43" s="132" t="s">
        <v>162</v>
      </c>
      <c r="I43" s="136">
        <v>3.5</v>
      </c>
      <c r="J43" s="136"/>
      <c r="K43" s="136"/>
      <c r="L43" s="149" t="s">
        <v>293</v>
      </c>
    </row>
    <row r="44" spans="1:12" s="29" customFormat="1" ht="233.25" customHeight="1" x14ac:dyDescent="0.25">
      <c r="A44" s="135"/>
      <c r="B44" s="133"/>
      <c r="C44" s="131"/>
      <c r="D44" s="131"/>
      <c r="E44" s="131"/>
      <c r="F44" s="131"/>
      <c r="G44" s="131"/>
      <c r="H44" s="132"/>
      <c r="I44" s="136"/>
      <c r="J44" s="136"/>
      <c r="K44" s="136"/>
      <c r="L44" s="149"/>
    </row>
    <row r="45" spans="1:12" s="29" customFormat="1" ht="201.75" customHeight="1" x14ac:dyDescent="0.25">
      <c r="A45" s="134" t="s">
        <v>167</v>
      </c>
      <c r="B45" s="129" t="s">
        <v>64</v>
      </c>
      <c r="C45" s="129" t="s">
        <v>294</v>
      </c>
      <c r="D45" s="131"/>
      <c r="E45" s="131"/>
      <c r="F45" s="131"/>
      <c r="G45" s="131"/>
      <c r="H45" s="132"/>
      <c r="I45" s="137">
        <v>132</v>
      </c>
      <c r="J45" s="137">
        <v>0</v>
      </c>
      <c r="K45" s="136"/>
      <c r="L45" s="149"/>
    </row>
    <row r="46" spans="1:12" s="29" customFormat="1" ht="200.25" customHeight="1" x14ac:dyDescent="0.25">
      <c r="A46" s="135" t="s">
        <v>101</v>
      </c>
      <c r="B46" s="133"/>
      <c r="C46" s="131"/>
      <c r="D46" s="131" t="s">
        <v>295</v>
      </c>
      <c r="E46" s="131" t="s">
        <v>85</v>
      </c>
      <c r="F46" s="131" t="s">
        <v>296</v>
      </c>
      <c r="G46" s="131" t="s">
        <v>297</v>
      </c>
      <c r="H46" s="132">
        <v>25</v>
      </c>
      <c r="I46" s="136">
        <v>80</v>
      </c>
      <c r="J46" s="136"/>
      <c r="K46" s="136"/>
      <c r="L46" s="149" t="s">
        <v>264</v>
      </c>
    </row>
    <row r="47" spans="1:12" s="29" customFormat="1" ht="19.5" customHeight="1" x14ac:dyDescent="0.25">
      <c r="A47" s="135" t="s">
        <v>105</v>
      </c>
      <c r="B47" s="133"/>
      <c r="C47" s="131"/>
      <c r="D47" s="131" t="s">
        <v>298</v>
      </c>
      <c r="E47" s="131" t="s">
        <v>85</v>
      </c>
      <c r="F47" s="131" t="s">
        <v>152</v>
      </c>
      <c r="G47" s="131" t="s">
        <v>299</v>
      </c>
      <c r="H47" s="132" t="s">
        <v>168</v>
      </c>
      <c r="I47" s="136">
        <v>50</v>
      </c>
      <c r="J47" s="136"/>
      <c r="K47" s="136"/>
      <c r="L47" s="149" t="s">
        <v>300</v>
      </c>
    </row>
    <row r="48" spans="1:12" s="29" customFormat="1" ht="60" customHeight="1" x14ac:dyDescent="0.25">
      <c r="A48" s="135" t="s">
        <v>108</v>
      </c>
      <c r="B48" s="133"/>
      <c r="C48" s="131"/>
      <c r="D48" s="131" t="s">
        <v>155</v>
      </c>
      <c r="E48" s="131" t="s">
        <v>85</v>
      </c>
      <c r="F48" s="131"/>
      <c r="G48" s="131" t="s">
        <v>126</v>
      </c>
      <c r="H48" s="132">
        <v>0.6</v>
      </c>
      <c r="I48" s="136">
        <v>1</v>
      </c>
      <c r="J48" s="136"/>
      <c r="K48" s="136"/>
      <c r="L48" s="149" t="s">
        <v>256</v>
      </c>
    </row>
    <row r="49" spans="1:12" s="29" customFormat="1" ht="213.75" customHeight="1" x14ac:dyDescent="0.25">
      <c r="A49" s="135" t="s">
        <v>110</v>
      </c>
      <c r="B49" s="133"/>
      <c r="C49" s="131"/>
      <c r="D49" s="131" t="s">
        <v>128</v>
      </c>
      <c r="E49" s="131" t="s">
        <v>85</v>
      </c>
      <c r="F49" s="131"/>
      <c r="G49" s="131" t="s">
        <v>163</v>
      </c>
      <c r="H49" s="132" t="s">
        <v>301</v>
      </c>
      <c r="I49" s="136">
        <v>1</v>
      </c>
      <c r="J49" s="136"/>
      <c r="K49" s="136"/>
      <c r="L49" s="151" t="s">
        <v>302</v>
      </c>
    </row>
    <row r="50" spans="1:12" s="29" customFormat="1" ht="131.25" customHeight="1" x14ac:dyDescent="0.25">
      <c r="A50" s="135"/>
      <c r="B50" s="133"/>
      <c r="C50" s="131"/>
      <c r="D50" s="131"/>
      <c r="E50" s="131"/>
      <c r="F50" s="131"/>
      <c r="G50" s="131"/>
      <c r="H50" s="132"/>
      <c r="I50" s="136"/>
      <c r="J50" s="136"/>
      <c r="K50" s="136"/>
      <c r="L50" s="149"/>
    </row>
    <row r="51" spans="1:12" s="29" customFormat="1" ht="218.25" customHeight="1" x14ac:dyDescent="0.25">
      <c r="A51" s="134" t="s">
        <v>169</v>
      </c>
      <c r="B51" s="129" t="s">
        <v>66</v>
      </c>
      <c r="C51" s="129" t="s">
        <v>303</v>
      </c>
      <c r="D51" s="131"/>
      <c r="E51" s="131"/>
      <c r="F51" s="131"/>
      <c r="G51" s="131"/>
      <c r="H51" s="132"/>
      <c r="I51" s="137">
        <v>135</v>
      </c>
      <c r="J51" s="137">
        <v>16.3</v>
      </c>
      <c r="K51" s="136"/>
      <c r="L51" s="149"/>
    </row>
    <row r="52" spans="1:12" s="29" customFormat="1" ht="205.5" customHeight="1" x14ac:dyDescent="0.25">
      <c r="A52" s="135" t="s">
        <v>101</v>
      </c>
      <c r="B52" s="133"/>
      <c r="C52" s="131"/>
      <c r="D52" s="131" t="s">
        <v>170</v>
      </c>
      <c r="E52" s="131" t="s">
        <v>133</v>
      </c>
      <c r="F52" s="131"/>
      <c r="G52" s="131" t="s">
        <v>171</v>
      </c>
      <c r="H52" s="132" t="s">
        <v>172</v>
      </c>
      <c r="I52" s="136">
        <v>100</v>
      </c>
      <c r="J52" s="136">
        <v>16.3</v>
      </c>
      <c r="K52" s="136">
        <v>0.08</v>
      </c>
      <c r="L52" s="149" t="s">
        <v>304</v>
      </c>
    </row>
    <row r="53" spans="1:12" s="29" customFormat="1" ht="201.75" customHeight="1" x14ac:dyDescent="0.25">
      <c r="A53" s="135" t="s">
        <v>105</v>
      </c>
      <c r="B53" s="133"/>
      <c r="C53" s="131"/>
      <c r="D53" s="131" t="s">
        <v>102</v>
      </c>
      <c r="E53" s="131" t="s">
        <v>133</v>
      </c>
      <c r="F53" s="131" t="s">
        <v>103</v>
      </c>
      <c r="G53" s="131" t="s">
        <v>173</v>
      </c>
      <c r="H53" s="132" t="s">
        <v>305</v>
      </c>
      <c r="I53" s="136">
        <v>20</v>
      </c>
      <c r="J53" s="153"/>
      <c r="K53" s="136"/>
      <c r="L53" s="149" t="s">
        <v>293</v>
      </c>
    </row>
    <row r="54" spans="1:12" s="29" customFormat="1" ht="19.5" customHeight="1" x14ac:dyDescent="0.25">
      <c r="A54" s="135" t="s">
        <v>108</v>
      </c>
      <c r="B54" s="133"/>
      <c r="C54" s="131"/>
      <c r="D54" s="131" t="s">
        <v>174</v>
      </c>
      <c r="E54" s="131" t="s">
        <v>133</v>
      </c>
      <c r="F54" s="131"/>
      <c r="G54" s="131" t="s">
        <v>134</v>
      </c>
      <c r="H54" s="132">
        <v>100</v>
      </c>
      <c r="I54" s="153">
        <v>10</v>
      </c>
      <c r="J54" s="153"/>
      <c r="K54" s="153">
        <v>100</v>
      </c>
      <c r="L54" s="149" t="s">
        <v>135</v>
      </c>
    </row>
    <row r="55" spans="1:12" s="29" customFormat="1" ht="72" customHeight="1" x14ac:dyDescent="0.25">
      <c r="A55" s="135" t="s">
        <v>110</v>
      </c>
      <c r="B55" s="133"/>
      <c r="C55" s="131"/>
      <c r="D55" s="131" t="s">
        <v>125</v>
      </c>
      <c r="E55" s="131" t="s">
        <v>133</v>
      </c>
      <c r="F55" s="131"/>
      <c r="G55" s="131" t="s">
        <v>175</v>
      </c>
      <c r="H55" s="132" t="s">
        <v>99</v>
      </c>
      <c r="I55" s="136">
        <v>3</v>
      </c>
      <c r="J55" s="136"/>
      <c r="K55" s="136"/>
      <c r="L55" s="149" t="s">
        <v>256</v>
      </c>
    </row>
    <row r="56" spans="1:12" s="29" customFormat="1" ht="222.75" customHeight="1" x14ac:dyDescent="0.25">
      <c r="A56" s="135" t="s">
        <v>113</v>
      </c>
      <c r="B56" s="133"/>
      <c r="C56" s="131"/>
      <c r="D56" s="131" t="s">
        <v>128</v>
      </c>
      <c r="E56" s="131" t="s">
        <v>133</v>
      </c>
      <c r="F56" s="131"/>
      <c r="G56" s="131" t="s">
        <v>163</v>
      </c>
      <c r="H56" s="132" t="s">
        <v>176</v>
      </c>
      <c r="I56" s="136">
        <v>2</v>
      </c>
      <c r="J56" s="136"/>
      <c r="K56" s="136"/>
      <c r="L56" s="151" t="s">
        <v>302</v>
      </c>
    </row>
    <row r="57" spans="1:12" s="29" customFormat="1" ht="207" customHeight="1" x14ac:dyDescent="0.25">
      <c r="A57" s="135"/>
      <c r="B57" s="133"/>
      <c r="C57" s="131"/>
      <c r="D57" s="131"/>
      <c r="E57" s="131"/>
      <c r="F57" s="131"/>
      <c r="G57" s="131"/>
      <c r="H57" s="132"/>
      <c r="I57" s="136"/>
      <c r="J57" s="136"/>
      <c r="K57" s="136"/>
      <c r="L57" s="149"/>
    </row>
    <row r="58" spans="1:12" s="29" customFormat="1" ht="138" customHeight="1" x14ac:dyDescent="0.25">
      <c r="A58" s="134" t="s">
        <v>177</v>
      </c>
      <c r="B58" s="129" t="s">
        <v>68</v>
      </c>
      <c r="C58" s="129" t="s">
        <v>306</v>
      </c>
      <c r="D58" s="131"/>
      <c r="E58" s="131"/>
      <c r="F58" s="131"/>
      <c r="G58" s="131"/>
      <c r="H58" s="132"/>
      <c r="I58" s="137">
        <v>85</v>
      </c>
      <c r="J58" s="137">
        <v>117.4</v>
      </c>
      <c r="K58" s="136"/>
      <c r="L58" s="149"/>
    </row>
    <row r="59" spans="1:12" s="29" customFormat="1" ht="177" customHeight="1" x14ac:dyDescent="0.25">
      <c r="A59" s="135" t="s">
        <v>101</v>
      </c>
      <c r="B59" s="133"/>
      <c r="C59" s="131"/>
      <c r="D59" s="131" t="s">
        <v>102</v>
      </c>
      <c r="E59" s="131" t="s">
        <v>133</v>
      </c>
      <c r="F59" s="131" t="s">
        <v>103</v>
      </c>
      <c r="G59" s="131" t="s">
        <v>178</v>
      </c>
      <c r="H59" s="132" t="s">
        <v>307</v>
      </c>
      <c r="I59" s="136">
        <v>85</v>
      </c>
      <c r="J59" s="136">
        <v>117.4</v>
      </c>
      <c r="K59" s="136">
        <v>28.4</v>
      </c>
      <c r="L59" s="149" t="s">
        <v>308</v>
      </c>
    </row>
    <row r="60" spans="1:12" s="29" customFormat="1" ht="182.25" customHeight="1" x14ac:dyDescent="0.25">
      <c r="A60" s="135" t="s">
        <v>105</v>
      </c>
      <c r="B60" s="133"/>
      <c r="C60" s="131"/>
      <c r="D60" s="131" t="s">
        <v>128</v>
      </c>
      <c r="E60" s="131" t="s">
        <v>133</v>
      </c>
      <c r="F60" s="131"/>
      <c r="G60" s="131" t="s">
        <v>179</v>
      </c>
      <c r="H60" s="132" t="s">
        <v>158</v>
      </c>
      <c r="I60" s="136">
        <v>0</v>
      </c>
      <c r="J60" s="136"/>
      <c r="K60" s="136"/>
      <c r="L60" s="151" t="s">
        <v>309</v>
      </c>
    </row>
    <row r="61" spans="1:12" s="29" customFormat="1" ht="19.5" customHeight="1" x14ac:dyDescent="0.25">
      <c r="A61" s="135" t="s">
        <v>108</v>
      </c>
      <c r="B61" s="133"/>
      <c r="C61" s="131"/>
      <c r="D61" s="131" t="s">
        <v>125</v>
      </c>
      <c r="E61" s="131" t="s">
        <v>133</v>
      </c>
      <c r="F61" s="131"/>
      <c r="G61" s="131" t="s">
        <v>180</v>
      </c>
      <c r="H61" s="132"/>
      <c r="I61" s="136"/>
      <c r="J61" s="136"/>
      <c r="K61" s="136"/>
      <c r="L61" s="149" t="s">
        <v>256</v>
      </c>
    </row>
    <row r="62" spans="1:12" s="29" customFormat="1" ht="75" customHeight="1" x14ac:dyDescent="0.25">
      <c r="A62" s="135"/>
      <c r="B62" s="133"/>
      <c r="C62" s="131"/>
      <c r="D62" s="131"/>
      <c r="E62" s="131"/>
      <c r="F62" s="131"/>
      <c r="G62" s="131"/>
      <c r="H62" s="132"/>
      <c r="I62" s="136"/>
      <c r="J62" s="136"/>
      <c r="K62" s="136"/>
      <c r="L62" s="149"/>
    </row>
    <row r="63" spans="1:12" s="29" customFormat="1" ht="409.6" customHeight="1" x14ac:dyDescent="0.25">
      <c r="A63" s="134" t="s">
        <v>181</v>
      </c>
      <c r="B63" s="129" t="s">
        <v>70</v>
      </c>
      <c r="C63" s="129" t="s">
        <v>310</v>
      </c>
      <c r="D63" s="131"/>
      <c r="E63" s="131"/>
      <c r="F63" s="131"/>
      <c r="G63" s="131"/>
      <c r="H63" s="132"/>
      <c r="I63" s="137">
        <v>54</v>
      </c>
      <c r="J63" s="137">
        <v>0</v>
      </c>
      <c r="K63" s="136"/>
      <c r="L63" s="149"/>
    </row>
    <row r="64" spans="1:12" s="29" customFormat="1" ht="194.25" customHeight="1" x14ac:dyDescent="0.25">
      <c r="A64" s="135" t="s">
        <v>101</v>
      </c>
      <c r="B64" s="133"/>
      <c r="C64" s="131"/>
      <c r="D64" s="131" t="s">
        <v>182</v>
      </c>
      <c r="E64" s="131" t="s">
        <v>133</v>
      </c>
      <c r="F64" s="131"/>
      <c r="G64" s="131" t="s">
        <v>134</v>
      </c>
      <c r="H64" s="132">
        <v>100</v>
      </c>
      <c r="I64" s="136">
        <v>20</v>
      </c>
      <c r="J64" s="136"/>
      <c r="K64" s="136">
        <v>100</v>
      </c>
      <c r="L64" s="149" t="s">
        <v>135</v>
      </c>
    </row>
    <row r="65" spans="1:12" s="29" customFormat="1" ht="139.5" customHeight="1" x14ac:dyDescent="0.25">
      <c r="A65" s="135" t="s">
        <v>105</v>
      </c>
      <c r="B65" s="133"/>
      <c r="C65" s="131"/>
      <c r="D65" s="131" t="s">
        <v>153</v>
      </c>
      <c r="E65" s="131" t="s">
        <v>75</v>
      </c>
      <c r="F65" s="131"/>
      <c r="G65" s="131" t="s">
        <v>154</v>
      </c>
      <c r="H65" s="138" t="s">
        <v>176</v>
      </c>
      <c r="I65" s="136">
        <v>30</v>
      </c>
      <c r="J65" s="136"/>
      <c r="K65" s="136"/>
      <c r="L65" s="149" t="s">
        <v>264</v>
      </c>
    </row>
    <row r="66" spans="1:12" s="29" customFormat="1" ht="211.5" customHeight="1" x14ac:dyDescent="0.25">
      <c r="A66" s="135" t="s">
        <v>108</v>
      </c>
      <c r="B66" s="133"/>
      <c r="C66" s="131"/>
      <c r="D66" s="131" t="s">
        <v>128</v>
      </c>
      <c r="E66" s="131" t="s">
        <v>133</v>
      </c>
      <c r="F66" s="131"/>
      <c r="G66" s="131" t="s">
        <v>179</v>
      </c>
      <c r="H66" s="138">
        <v>1</v>
      </c>
      <c r="I66" s="136">
        <v>2</v>
      </c>
      <c r="J66" s="136"/>
      <c r="K66" s="136"/>
      <c r="L66" s="151" t="s">
        <v>309</v>
      </c>
    </row>
    <row r="67" spans="1:12" s="29" customFormat="1" ht="19.5" customHeight="1" x14ac:dyDescent="0.25">
      <c r="A67" s="135" t="s">
        <v>110</v>
      </c>
      <c r="B67" s="133"/>
      <c r="C67" s="131"/>
      <c r="D67" s="131" t="s">
        <v>136</v>
      </c>
      <c r="E67" s="131" t="s">
        <v>133</v>
      </c>
      <c r="F67" s="131"/>
      <c r="G67" s="131" t="s">
        <v>183</v>
      </c>
      <c r="H67" s="138">
        <v>1</v>
      </c>
      <c r="I67" s="136">
        <v>2</v>
      </c>
      <c r="J67" s="136"/>
      <c r="K67" s="136"/>
      <c r="L67" s="149" t="s">
        <v>256</v>
      </c>
    </row>
    <row r="68" spans="1:12" s="29" customFormat="1" ht="88.5" customHeight="1" x14ac:dyDescent="0.25">
      <c r="A68" s="135"/>
      <c r="B68" s="133"/>
      <c r="C68" s="131"/>
      <c r="D68" s="131"/>
      <c r="E68" s="131"/>
      <c r="F68" s="131"/>
      <c r="G68" s="131"/>
      <c r="H68" s="132"/>
      <c r="I68" s="142"/>
      <c r="J68" s="136"/>
      <c r="K68" s="136"/>
      <c r="L68" s="149"/>
    </row>
    <row r="69" spans="1:12" s="29" customFormat="1" ht="330.75" customHeight="1" x14ac:dyDescent="0.25">
      <c r="A69" s="134" t="s">
        <v>184</v>
      </c>
      <c r="B69" s="129" t="s">
        <v>73</v>
      </c>
      <c r="C69" s="129" t="s">
        <v>311</v>
      </c>
      <c r="D69" s="131"/>
      <c r="E69" s="131"/>
      <c r="F69" s="131"/>
      <c r="G69" s="131"/>
      <c r="H69" s="132"/>
      <c r="I69" s="137">
        <v>54</v>
      </c>
      <c r="J69" s="137">
        <v>0</v>
      </c>
      <c r="K69" s="136"/>
      <c r="L69" s="149"/>
    </row>
    <row r="70" spans="1:12" s="29" customFormat="1" ht="132.75" customHeight="1" x14ac:dyDescent="0.25">
      <c r="A70" s="135" t="s">
        <v>101</v>
      </c>
      <c r="B70" s="133"/>
      <c r="C70" s="131"/>
      <c r="D70" s="131" t="s">
        <v>185</v>
      </c>
      <c r="E70" s="131" t="s">
        <v>27</v>
      </c>
      <c r="F70" s="131"/>
      <c r="G70" s="131" t="s">
        <v>186</v>
      </c>
      <c r="H70" s="132">
        <v>100</v>
      </c>
      <c r="I70" s="136">
        <v>20</v>
      </c>
      <c r="J70" s="136">
        <v>0</v>
      </c>
      <c r="K70" s="136">
        <v>100</v>
      </c>
      <c r="L70" s="149" t="s">
        <v>135</v>
      </c>
    </row>
    <row r="71" spans="1:12" s="29" customFormat="1" ht="74.25" customHeight="1" x14ac:dyDescent="0.25">
      <c r="A71" s="135"/>
      <c r="B71" s="133"/>
      <c r="C71" s="131"/>
      <c r="D71" s="131" t="s">
        <v>312</v>
      </c>
      <c r="E71" s="131" t="s">
        <v>27</v>
      </c>
      <c r="F71" s="131"/>
      <c r="G71" s="131" t="s">
        <v>313</v>
      </c>
      <c r="H71" s="132" t="s">
        <v>314</v>
      </c>
      <c r="I71" s="136">
        <v>30</v>
      </c>
      <c r="J71" s="136"/>
      <c r="K71" s="136"/>
      <c r="L71" s="149" t="s">
        <v>264</v>
      </c>
    </row>
    <row r="72" spans="1:12" s="29" customFormat="1" ht="232.5" customHeight="1" x14ac:dyDescent="0.25">
      <c r="A72" s="135" t="s">
        <v>105</v>
      </c>
      <c r="B72" s="133"/>
      <c r="C72" s="131"/>
      <c r="D72" s="131" t="s">
        <v>125</v>
      </c>
      <c r="E72" s="131" t="s">
        <v>27</v>
      </c>
      <c r="F72" s="131"/>
      <c r="G72" s="131" t="s">
        <v>126</v>
      </c>
      <c r="H72" s="132" t="s">
        <v>127</v>
      </c>
      <c r="I72" s="136">
        <v>1</v>
      </c>
      <c r="J72" s="136"/>
      <c r="K72" s="136"/>
      <c r="L72" s="149" t="s">
        <v>256</v>
      </c>
    </row>
    <row r="73" spans="1:12" s="29" customFormat="1" ht="115.5" customHeight="1" x14ac:dyDescent="0.25">
      <c r="A73" s="135" t="s">
        <v>108</v>
      </c>
      <c r="B73" s="133"/>
      <c r="C73" s="131"/>
      <c r="D73" s="131" t="s">
        <v>248</v>
      </c>
      <c r="E73" s="131" t="s">
        <v>27</v>
      </c>
      <c r="F73" s="131"/>
      <c r="G73" s="131" t="s">
        <v>315</v>
      </c>
      <c r="H73" s="132" t="s">
        <v>158</v>
      </c>
      <c r="I73" s="136">
        <v>3</v>
      </c>
      <c r="J73" s="136"/>
      <c r="K73" s="136"/>
      <c r="L73" s="149" t="s">
        <v>264</v>
      </c>
    </row>
    <row r="74" spans="1:12" ht="21.95" customHeight="1" x14ac:dyDescent="0.25">
      <c r="A74" s="84" t="s">
        <v>7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6"/>
    </row>
    <row r="75" spans="1:12" ht="21.95" customHeight="1" x14ac:dyDescent="0.25">
      <c r="A75" s="2"/>
      <c r="B75" s="2"/>
      <c r="C75" s="2"/>
      <c r="D75" s="3" t="s">
        <v>6</v>
      </c>
      <c r="E75" s="12"/>
      <c r="F75" s="11"/>
      <c r="G75" s="11"/>
      <c r="H75" s="1"/>
      <c r="I75" s="13">
        <f>I76+I77+I78+I79+I80+I81+I82+I86+I87+I88+I89+I90+I91+I92+I93</f>
        <v>5099</v>
      </c>
      <c r="J75" s="13">
        <f>J76+J77+J78+J79+J80+J81+J82+J86+J87+J88+J89+J90+J91+J92+J93</f>
        <v>769.15</v>
      </c>
      <c r="K75" s="13"/>
      <c r="L75" s="1"/>
    </row>
    <row r="76" spans="1:12" ht="195.75" customHeight="1" x14ac:dyDescent="0.25">
      <c r="A76" s="2" t="s">
        <v>53</v>
      </c>
      <c r="B76" s="81" t="s">
        <v>52</v>
      </c>
      <c r="C76" s="61" t="s">
        <v>199</v>
      </c>
      <c r="D76" s="51" t="s">
        <v>26</v>
      </c>
      <c r="E76" s="35" t="s">
        <v>27</v>
      </c>
      <c r="F76" s="12"/>
      <c r="G76" s="35" t="s">
        <v>28</v>
      </c>
      <c r="H76" s="2">
        <v>100</v>
      </c>
      <c r="I76" s="13">
        <v>100</v>
      </c>
      <c r="J76" s="79">
        <v>0.65</v>
      </c>
      <c r="K76" s="80">
        <v>0.65</v>
      </c>
      <c r="L76" s="69" t="s">
        <v>226</v>
      </c>
    </row>
    <row r="77" spans="1:12" ht="191.25" customHeight="1" x14ac:dyDescent="0.25">
      <c r="A77" s="2" t="s">
        <v>55</v>
      </c>
      <c r="B77" s="81" t="s">
        <v>54</v>
      </c>
      <c r="C77" s="61" t="s">
        <v>200</v>
      </c>
      <c r="D77" s="50" t="s">
        <v>74</v>
      </c>
      <c r="E77" s="35" t="s">
        <v>75</v>
      </c>
      <c r="F77" s="12"/>
      <c r="G77" s="35" t="s">
        <v>76</v>
      </c>
      <c r="H77" s="2" t="s">
        <v>77</v>
      </c>
      <c r="I77" s="13">
        <v>500</v>
      </c>
      <c r="J77" s="13">
        <v>0</v>
      </c>
      <c r="K77" s="63">
        <v>0</v>
      </c>
      <c r="L77" s="14" t="s">
        <v>217</v>
      </c>
    </row>
    <row r="78" spans="1:12" ht="219.75" customHeight="1" x14ac:dyDescent="0.25">
      <c r="A78" s="2" t="s">
        <v>57</v>
      </c>
      <c r="B78" s="81" t="s">
        <v>56</v>
      </c>
      <c r="C78" s="61" t="s">
        <v>201</v>
      </c>
      <c r="D78" s="50" t="s">
        <v>78</v>
      </c>
      <c r="E78" s="35" t="s">
        <v>27</v>
      </c>
      <c r="F78" s="12"/>
      <c r="G78" s="35" t="s">
        <v>79</v>
      </c>
      <c r="H78" s="2">
        <v>2500</v>
      </c>
      <c r="I78" s="13">
        <v>2500</v>
      </c>
      <c r="J78" s="13">
        <v>0.5</v>
      </c>
      <c r="K78" s="63">
        <v>0.5</v>
      </c>
      <c r="L78" s="69" t="s">
        <v>98</v>
      </c>
    </row>
    <row r="79" spans="1:12" ht="96.75" customHeight="1" x14ac:dyDescent="0.25">
      <c r="A79" s="92" t="s">
        <v>59</v>
      </c>
      <c r="B79" s="90" t="s">
        <v>58</v>
      </c>
      <c r="C79" s="94" t="s">
        <v>203</v>
      </c>
      <c r="D79" s="53" t="s">
        <v>80</v>
      </c>
      <c r="E79" s="25" t="s">
        <v>27</v>
      </c>
      <c r="F79" s="12"/>
      <c r="G79" s="12" t="s">
        <v>28</v>
      </c>
      <c r="H79" s="54">
        <v>500</v>
      </c>
      <c r="I79" s="13">
        <v>500</v>
      </c>
      <c r="J79" s="66">
        <v>764.7</v>
      </c>
      <c r="K79" s="66">
        <v>764.7</v>
      </c>
      <c r="L79" s="67" t="s">
        <v>230</v>
      </c>
    </row>
    <row r="80" spans="1:12" ht="213.75" customHeight="1" x14ac:dyDescent="0.25">
      <c r="A80" s="93"/>
      <c r="B80" s="91"/>
      <c r="C80" s="95"/>
      <c r="D80" s="53" t="s">
        <v>204</v>
      </c>
      <c r="E80" s="25" t="s">
        <v>27</v>
      </c>
      <c r="F80" s="35" t="s">
        <v>205</v>
      </c>
      <c r="G80" s="12" t="s">
        <v>81</v>
      </c>
      <c r="H80" s="54">
        <v>20</v>
      </c>
      <c r="I80" s="13">
        <v>20</v>
      </c>
      <c r="J80" s="68">
        <v>0</v>
      </c>
      <c r="K80" s="66">
        <v>0</v>
      </c>
      <c r="L80" s="67" t="s">
        <v>227</v>
      </c>
    </row>
    <row r="81" spans="1:12" ht="204.75" customHeight="1" x14ac:dyDescent="0.25">
      <c r="A81" s="2" t="s">
        <v>61</v>
      </c>
      <c r="B81" s="81" t="s">
        <v>60</v>
      </c>
      <c r="C81" s="61" t="s">
        <v>202</v>
      </c>
      <c r="D81" s="50" t="s">
        <v>82</v>
      </c>
      <c r="E81" s="35" t="s">
        <v>83</v>
      </c>
      <c r="F81" s="12"/>
      <c r="G81" s="35" t="s">
        <v>84</v>
      </c>
      <c r="H81" s="73">
        <v>50</v>
      </c>
      <c r="I81" s="13">
        <v>50</v>
      </c>
      <c r="J81" s="13">
        <v>0</v>
      </c>
      <c r="K81" s="63">
        <v>0</v>
      </c>
      <c r="L81" s="14" t="s">
        <v>217</v>
      </c>
    </row>
    <row r="82" spans="1:12" ht="204.75" customHeight="1" x14ac:dyDescent="0.25">
      <c r="A82" s="96" t="s">
        <v>63</v>
      </c>
      <c r="B82" s="108" t="s">
        <v>62</v>
      </c>
      <c r="C82" s="99" t="s">
        <v>206</v>
      </c>
      <c r="D82" s="55" t="s">
        <v>26</v>
      </c>
      <c r="E82" s="35" t="s">
        <v>27</v>
      </c>
      <c r="F82" s="12"/>
      <c r="G82" s="35" t="s">
        <v>28</v>
      </c>
      <c r="H82" s="73" t="s">
        <v>99</v>
      </c>
      <c r="I82" s="13">
        <v>50</v>
      </c>
      <c r="J82" s="13">
        <v>0</v>
      </c>
      <c r="K82" s="63">
        <v>0</v>
      </c>
      <c r="L82" s="14" t="s">
        <v>234</v>
      </c>
    </row>
    <row r="83" spans="1:12" ht="204.75" customHeight="1" x14ac:dyDescent="0.25">
      <c r="A83" s="103"/>
      <c r="B83" s="109"/>
      <c r="C83" s="105"/>
      <c r="D83" s="55" t="s">
        <v>207</v>
      </c>
      <c r="E83" s="35" t="s">
        <v>27</v>
      </c>
      <c r="F83" s="35" t="s">
        <v>208</v>
      </c>
      <c r="G83" s="35" t="s">
        <v>209</v>
      </c>
      <c r="H83" s="73">
        <v>5</v>
      </c>
      <c r="I83" s="13">
        <v>5</v>
      </c>
      <c r="J83" s="13"/>
      <c r="K83" s="63"/>
      <c r="L83" s="14" t="s">
        <v>234</v>
      </c>
    </row>
    <row r="84" spans="1:12" ht="204.75" customHeight="1" x14ac:dyDescent="0.25">
      <c r="A84" s="104"/>
      <c r="B84" s="110"/>
      <c r="C84" s="106"/>
      <c r="D84" s="55" t="s">
        <v>231</v>
      </c>
      <c r="E84" s="35" t="s">
        <v>27</v>
      </c>
      <c r="F84" s="35"/>
      <c r="G84" s="35" t="s">
        <v>28</v>
      </c>
      <c r="H84" s="73">
        <v>50</v>
      </c>
      <c r="I84" s="13">
        <v>50</v>
      </c>
      <c r="J84" s="13"/>
      <c r="K84" s="63"/>
      <c r="L84" s="14" t="s">
        <v>234</v>
      </c>
    </row>
    <row r="85" spans="1:12" ht="204.75" customHeight="1" x14ac:dyDescent="0.25">
      <c r="A85" s="96" t="s">
        <v>65</v>
      </c>
      <c r="B85" s="98" t="s">
        <v>64</v>
      </c>
      <c r="C85" s="99" t="s">
        <v>210</v>
      </c>
      <c r="D85" s="50" t="s">
        <v>236</v>
      </c>
      <c r="E85" s="35" t="s">
        <v>85</v>
      </c>
      <c r="F85" s="35" t="s">
        <v>86</v>
      </c>
      <c r="G85" s="35" t="s">
        <v>87</v>
      </c>
      <c r="H85" s="2">
        <v>0</v>
      </c>
      <c r="I85" s="74">
        <v>0</v>
      </c>
      <c r="J85" s="13">
        <v>0</v>
      </c>
      <c r="K85" s="63">
        <v>0</v>
      </c>
      <c r="L85" s="69" t="s">
        <v>233</v>
      </c>
    </row>
    <row r="86" spans="1:12" ht="179.25" customHeight="1" x14ac:dyDescent="0.25">
      <c r="A86" s="104"/>
      <c r="B86" s="102"/>
      <c r="C86" s="106"/>
      <c r="D86" s="50" t="s">
        <v>236</v>
      </c>
      <c r="E86" s="35" t="s">
        <v>85</v>
      </c>
      <c r="F86" s="35" t="s">
        <v>211</v>
      </c>
      <c r="G86" s="35" t="s">
        <v>212</v>
      </c>
      <c r="H86" s="2" t="s">
        <v>213</v>
      </c>
      <c r="I86" s="74">
        <v>350</v>
      </c>
      <c r="J86" s="13">
        <v>0</v>
      </c>
      <c r="K86" s="63">
        <v>0</v>
      </c>
      <c r="L86" s="69" t="s">
        <v>232</v>
      </c>
    </row>
    <row r="87" spans="1:12" ht="69" customHeight="1" x14ac:dyDescent="0.25">
      <c r="A87" s="96" t="s">
        <v>67</v>
      </c>
      <c r="B87" s="98" t="s">
        <v>66</v>
      </c>
      <c r="C87" s="99" t="s">
        <v>214</v>
      </c>
      <c r="D87" s="56" t="s">
        <v>88</v>
      </c>
      <c r="E87" s="12" t="s">
        <v>85</v>
      </c>
      <c r="F87" s="12"/>
      <c r="G87" s="12" t="s">
        <v>90</v>
      </c>
      <c r="H87" s="2">
        <v>100</v>
      </c>
      <c r="I87" s="13">
        <v>100</v>
      </c>
      <c r="J87" s="70">
        <v>0</v>
      </c>
      <c r="K87" s="17">
        <v>0</v>
      </c>
      <c r="L87" s="14" t="s">
        <v>215</v>
      </c>
    </row>
    <row r="88" spans="1:12" ht="119.25" customHeight="1" x14ac:dyDescent="0.25">
      <c r="A88" s="97"/>
      <c r="B88" s="90"/>
      <c r="C88" s="94"/>
      <c r="D88" s="26" t="s">
        <v>26</v>
      </c>
      <c r="E88" s="12" t="s">
        <v>85</v>
      </c>
      <c r="F88" s="12"/>
      <c r="G88" s="12" t="s">
        <v>28</v>
      </c>
      <c r="H88" s="2">
        <v>400</v>
      </c>
      <c r="I88" s="13">
        <v>400</v>
      </c>
      <c r="J88" s="71"/>
      <c r="K88" s="64"/>
      <c r="L88" s="69" t="s">
        <v>235</v>
      </c>
    </row>
    <row r="89" spans="1:12" ht="51.75" customHeight="1" x14ac:dyDescent="0.25">
      <c r="A89" s="93"/>
      <c r="B89" s="91"/>
      <c r="C89" s="95"/>
      <c r="D89" s="56" t="s">
        <v>89</v>
      </c>
      <c r="E89" s="12" t="s">
        <v>85</v>
      </c>
      <c r="F89" s="12"/>
      <c r="G89" s="12" t="s">
        <v>32</v>
      </c>
      <c r="H89" s="2">
        <v>14</v>
      </c>
      <c r="I89" s="13">
        <v>14</v>
      </c>
      <c r="J89" s="72">
        <v>0</v>
      </c>
      <c r="K89" s="23">
        <v>0</v>
      </c>
      <c r="L89" s="65" t="s">
        <v>216</v>
      </c>
    </row>
    <row r="90" spans="1:12" ht="187.5" customHeight="1" x14ac:dyDescent="0.25">
      <c r="A90" s="2" t="s">
        <v>69</v>
      </c>
      <c r="B90" s="81" t="s">
        <v>68</v>
      </c>
      <c r="C90" s="61" t="s">
        <v>220</v>
      </c>
      <c r="D90" s="50" t="s">
        <v>26</v>
      </c>
      <c r="E90" s="35" t="s">
        <v>27</v>
      </c>
      <c r="F90" s="12"/>
      <c r="G90" s="35" t="s">
        <v>28</v>
      </c>
      <c r="H90" s="2"/>
      <c r="I90" s="13">
        <v>100</v>
      </c>
      <c r="J90" s="13"/>
      <c r="K90" s="63"/>
      <c r="L90" s="14" t="s">
        <v>221</v>
      </c>
    </row>
    <row r="91" spans="1:12" s="9" customFormat="1" ht="198.75" customHeight="1" x14ac:dyDescent="0.25">
      <c r="A91" s="76" t="s">
        <v>71</v>
      </c>
      <c r="B91" s="82" t="s">
        <v>70</v>
      </c>
      <c r="C91" s="77" t="s">
        <v>222</v>
      </c>
      <c r="D91" s="25" t="s">
        <v>26</v>
      </c>
      <c r="E91" s="25" t="s">
        <v>75</v>
      </c>
      <c r="F91" s="25"/>
      <c r="G91" s="25" t="s">
        <v>28</v>
      </c>
      <c r="H91" s="22">
        <v>300</v>
      </c>
      <c r="I91" s="57">
        <v>300</v>
      </c>
      <c r="J91" s="70"/>
      <c r="K91" s="17"/>
      <c r="L91" s="18" t="s">
        <v>100</v>
      </c>
    </row>
    <row r="92" spans="1:12" s="9" customFormat="1" ht="116.25" customHeight="1" x14ac:dyDescent="0.25">
      <c r="A92" s="100" t="s">
        <v>72</v>
      </c>
      <c r="B92" s="101" t="s">
        <v>73</v>
      </c>
      <c r="C92" s="107" t="s">
        <v>223</v>
      </c>
      <c r="D92" s="58" t="s">
        <v>26</v>
      </c>
      <c r="E92" s="25" t="s">
        <v>27</v>
      </c>
      <c r="F92" s="52"/>
      <c r="G92" s="26" t="s">
        <v>28</v>
      </c>
      <c r="H92" s="20">
        <v>100</v>
      </c>
      <c r="I92" s="59">
        <v>100</v>
      </c>
      <c r="J92" s="59">
        <v>0</v>
      </c>
      <c r="K92" s="20">
        <v>0</v>
      </c>
      <c r="L92" s="18" t="s">
        <v>224</v>
      </c>
    </row>
    <row r="93" spans="1:12" s="9" customFormat="1" ht="100.5" customHeight="1" x14ac:dyDescent="0.25">
      <c r="A93" s="100"/>
      <c r="B93" s="101"/>
      <c r="C93" s="107"/>
      <c r="D93" s="26" t="s">
        <v>91</v>
      </c>
      <c r="E93" s="25" t="s">
        <v>27</v>
      </c>
      <c r="F93" s="25"/>
      <c r="G93" s="26"/>
      <c r="H93" s="20"/>
      <c r="I93" s="59">
        <v>15</v>
      </c>
      <c r="J93" s="59">
        <v>3.3</v>
      </c>
      <c r="K93" s="20">
        <v>3.3</v>
      </c>
      <c r="L93" s="18" t="s">
        <v>225</v>
      </c>
    </row>
    <row r="94" spans="1:12" ht="21.95" customHeight="1" x14ac:dyDescent="0.25">
      <c r="A94" s="84" t="s">
        <v>5</v>
      </c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6"/>
    </row>
    <row r="95" spans="1:12" ht="17.25" customHeight="1" x14ac:dyDescent="0.25">
      <c r="A95" s="26"/>
      <c r="B95" s="26"/>
      <c r="C95" s="26"/>
      <c r="D95" s="16"/>
      <c r="E95" s="26"/>
      <c r="F95" s="18"/>
      <c r="G95" s="18"/>
      <c r="H95" s="26"/>
      <c r="I95" s="19"/>
      <c r="J95" s="19"/>
      <c r="K95" s="19"/>
      <c r="L95" s="18"/>
    </row>
    <row r="97" spans="2:11" ht="15.75" x14ac:dyDescent="0.25">
      <c r="B97" s="40" t="s">
        <v>10</v>
      </c>
      <c r="C97" s="10"/>
      <c r="D97" s="10"/>
      <c r="E97" s="10"/>
      <c r="F97" s="10"/>
      <c r="G97" s="10"/>
      <c r="H97" s="10"/>
      <c r="I97" s="10"/>
      <c r="J97" s="10"/>
      <c r="K97" s="10"/>
    </row>
    <row r="98" spans="2:11" x14ac:dyDescent="0.25">
      <c r="E98" s="10"/>
      <c r="F98" s="10"/>
      <c r="G98" s="10"/>
      <c r="H98" s="10"/>
      <c r="I98" s="10"/>
      <c r="J98" s="10"/>
      <c r="K98" s="10"/>
    </row>
    <row r="99" spans="2:11" x14ac:dyDescent="0.25">
      <c r="C99" s="78"/>
      <c r="E99" s="10"/>
      <c r="F99" s="10"/>
      <c r="G99" s="10"/>
      <c r="H99" s="10"/>
      <c r="I99" s="10"/>
      <c r="J99" s="10"/>
      <c r="K99" s="10"/>
    </row>
    <row r="100" spans="2:11" x14ac:dyDescent="0.25">
      <c r="E100" s="10"/>
      <c r="F100" s="10"/>
      <c r="G100" s="10"/>
      <c r="H100" s="10"/>
      <c r="I100" s="10"/>
      <c r="J100" s="10"/>
      <c r="K100" s="10"/>
    </row>
    <row r="101" spans="2:11" x14ac:dyDescent="0.25">
      <c r="B101" s="89"/>
      <c r="C101" s="89"/>
      <c r="D101" s="89"/>
      <c r="E101" s="89"/>
      <c r="F101" s="89"/>
      <c r="G101" s="89"/>
      <c r="H101" s="89"/>
      <c r="I101" s="89"/>
      <c r="J101" s="89"/>
      <c r="K101" s="89"/>
    </row>
  </sheetData>
  <mergeCells count="20">
    <mergeCell ref="A85:A86"/>
    <mergeCell ref="B85:B86"/>
    <mergeCell ref="C85:C86"/>
    <mergeCell ref="C92:C93"/>
    <mergeCell ref="A2:L2"/>
    <mergeCell ref="A74:L74"/>
    <mergeCell ref="A94:L94"/>
    <mergeCell ref="B101:K101"/>
    <mergeCell ref="A6:L6"/>
    <mergeCell ref="B79:B80"/>
    <mergeCell ref="A79:A80"/>
    <mergeCell ref="C79:C80"/>
    <mergeCell ref="A87:A89"/>
    <mergeCell ref="B87:B89"/>
    <mergeCell ref="C87:C89"/>
    <mergeCell ref="A92:A93"/>
    <mergeCell ref="B92:B93"/>
    <mergeCell ref="B82:B84"/>
    <mergeCell ref="A82:A84"/>
    <mergeCell ref="C82:C84"/>
  </mergeCells>
  <pageMargins left="0.39370078740157483" right="0" top="0.78740157480314965" bottom="0.19685039370078741" header="0.31496062992125984" footer="0.31496062992125984"/>
  <pageSetup paperSize="9" scale="49" orientation="landscape" r:id="rId1"/>
  <rowBreaks count="1" manualBreakCount="1"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</vt:lpstr>
      <vt:lpstr>приложение свод поселений</vt:lpstr>
      <vt:lpstr>приложение!Заголовки_для_печати</vt:lpstr>
      <vt:lpstr>'приложение свод поселений'!Заголовки_для_печати</vt:lpstr>
      <vt:lpstr>приложение!Область_печати</vt:lpstr>
      <vt:lpstr>'приложение свод поселений'!Область_печати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Пачганов Сергей Александрович</dc:creator>
  <cp:lastModifiedBy>Заворотынская</cp:lastModifiedBy>
  <cp:lastPrinted>2020-04-17T11:09:42Z</cp:lastPrinted>
  <dcterms:created xsi:type="dcterms:W3CDTF">2006-09-16T00:00:00Z</dcterms:created>
  <dcterms:modified xsi:type="dcterms:W3CDTF">2020-04-17T11:10:43Z</dcterms:modified>
</cp:coreProperties>
</file>